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_NOVA OFICINA XUDICIAL\16_REORGANIZACIÓN EFECTIVOS\"/>
    </mc:Choice>
  </mc:AlternateContent>
  <xr:revisionPtr revIDLastSave="0" documentId="13_ncr:1_{836976B1-B866-48B6-A886-16208B9B4E1B}" xr6:coauthVersionLast="47" xr6:coauthVersionMax="47" xr10:uidLastSave="{00000000-0000-0000-0000-000000000000}"/>
  <bookViews>
    <workbookView xWindow="-108" yWindow="-108" windowWidth="23256" windowHeight="12576" xr2:uid="{8F038ADD-27E5-40E0-82C8-012B5A7A2E3E}"/>
  </bookViews>
  <sheets>
    <sheet name="concurso específico" sheetId="7" r:id="rId1"/>
  </sheets>
  <definedNames>
    <definedName name="_xlnm._FilterDatabase" localSheetId="0" hidden="1">'concurso específico'!$B$1:$O$92</definedName>
    <definedName name="_Hlk199325836" localSheetId="0">'concurso específico'!$M$13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7" l="1"/>
  <c r="Q53" i="7"/>
  <c r="Q60" i="7"/>
  <c r="Q139" i="7"/>
  <c r="Q26" i="7"/>
  <c r="Q30" i="7"/>
  <c r="Q159" i="7"/>
  <c r="Q154" i="7"/>
  <c r="Q145" i="7"/>
  <c r="Q129" i="7"/>
  <c r="Q125" i="7"/>
  <c r="Q117" i="7"/>
  <c r="Q108" i="7"/>
  <c r="Q104" i="7"/>
  <c r="Q96" i="7"/>
  <c r="Q86" i="7"/>
  <c r="Q75" i="7"/>
  <c r="Q71" i="7"/>
  <c r="Q65" i="7"/>
  <c r="Q35" i="7"/>
  <c r="Q21" i="7"/>
  <c r="Q15" i="7"/>
  <c r="Q11" i="7"/>
  <c r="Q3" i="7"/>
</calcChain>
</file>

<file path=xl/sharedStrings.xml><?xml version="1.0" encoding="utf-8"?>
<sst xmlns="http://schemas.openxmlformats.org/spreadsheetml/2006/main" count="350" uniqueCount="83">
  <si>
    <t>CXPA</t>
  </si>
  <si>
    <t>CTPA</t>
  </si>
  <si>
    <t>CAX</t>
  </si>
  <si>
    <t>COD</t>
  </si>
  <si>
    <t>DENOMINACIÓN DO POSTO</t>
  </si>
  <si>
    <t>CXP</t>
  </si>
  <si>
    <t>CE</t>
  </si>
  <si>
    <t>CORPO</t>
  </si>
  <si>
    <t>FORMA DE PROVISIÓN</t>
  </si>
  <si>
    <t>REQUISITOS</t>
  </si>
  <si>
    <t>MÉRITOS</t>
  </si>
  <si>
    <t>OBS.</t>
  </si>
  <si>
    <t>Xestión  - Xefatura de equipo SCT AP</t>
  </si>
  <si>
    <t>Xestión  - Xefatura de equipo SCT TI Penal</t>
  </si>
  <si>
    <t xml:space="preserve">Xestión  - Xefatura de equipo SCT TI CA e Social </t>
  </si>
  <si>
    <t>Tramitación  - Xefatura de equipo SCT TI CA e Social</t>
  </si>
  <si>
    <t>Tramitación  - Xefatura de equipo SCT TI Penal</t>
  </si>
  <si>
    <t>Xestión  - Xefatura de Área  Rexistro - Repartición e Asuntos Xerais</t>
  </si>
  <si>
    <t>Xestión  - Xefatura de Área  Actos de Comunicación</t>
  </si>
  <si>
    <t>Tramitación  - Xefatura de equipo Rexistro - Repartición e Asuntos Xerais</t>
  </si>
  <si>
    <t>Auxilio  - Xefatura de equipo Rexistro - Repartición e Asuntos Xerais</t>
  </si>
  <si>
    <t>Tramitación  - Xefatura de equipo Actos de Comunicación</t>
  </si>
  <si>
    <t>Auxilio  - Xefatura de equipo Actos de Comunicación</t>
  </si>
  <si>
    <t>Xestión  - Xefatura de equipo SCEX Civil, Familia, Mercantil, CA e Social</t>
  </si>
  <si>
    <t>Xestión  - Xefatura de equipo SCEX Penal</t>
  </si>
  <si>
    <t>Xestión  - Xefatura de equipo SCEX</t>
  </si>
  <si>
    <t>Nº prazas</t>
  </si>
  <si>
    <t>Localidade</t>
  </si>
  <si>
    <t>Centro de destino</t>
  </si>
  <si>
    <t>SCT TI- SCT AP</t>
  </si>
  <si>
    <t>SCX</t>
  </si>
  <si>
    <t>SCEX</t>
  </si>
  <si>
    <t>Descrición de funcións</t>
  </si>
  <si>
    <t>Os xefes ou xefas de equipo realizarán as funcións de organización, xestión, inspección e coordinación de todo o persoal destinado nese equipo, xa sexa sobre eles directamente ou a través da coordinación dos diferentes grupos de traballo funcionais que determinen os protocolos de actuación ou a través das instrucións ditadas polos postos de dirección ou xefatura que determine o correspondente protocolo de actuación.
Igualmente, realizarán no ámbito procesual as funcións que legalmente correspondan aos Corpos dos que sexan membros.</t>
  </si>
  <si>
    <t>1101. Dereito procesual civil</t>
  </si>
  <si>
    <t>1102. Dereito procesual penal</t>
  </si>
  <si>
    <t>1104. Organización do traballo e xestión do persoal</t>
  </si>
  <si>
    <t>1202. Coñecementos avanzados de informática sobre sistemas operativos, tratamento de textos, folla de cálculo, bases de datos, internet e correo</t>
  </si>
  <si>
    <t>2001. Licenciatura en Dereito, grao en Dereito ou outra titulación equivalente adaptada ao Espazo Europeo de Educación Superior</t>
  </si>
  <si>
    <t>3101. Experiencia na orde xurisdicional civil</t>
  </si>
  <si>
    <t>3102. Experiencia na orde xurisdicional penal</t>
  </si>
  <si>
    <t>PUNTOS</t>
  </si>
  <si>
    <t>-</t>
  </si>
  <si>
    <t>1105. Dereito procesual contencioso – administrativo</t>
  </si>
  <si>
    <t>1106. Dereito procesual social</t>
  </si>
  <si>
    <t>3106. Experiencia na orde xurisdicional contencioso – administrativa</t>
  </si>
  <si>
    <t>3107. Experiencia na orde xurisdicional social</t>
  </si>
  <si>
    <t>1108. Protección de datos</t>
  </si>
  <si>
    <t>3113. Experiencia no manexo e posta en funcionamento dos medios audiovisuais</t>
  </si>
  <si>
    <t>3103. Experiencia en execución civil</t>
  </si>
  <si>
    <t>3108. Experiencia en execución contencioso – administrativa</t>
  </si>
  <si>
    <t>3109. Experiencia en execución social</t>
  </si>
  <si>
    <t>3104. Experiencia en execución penal</t>
  </si>
  <si>
    <t>Xestión  - Xefatura de equipo SCT TSX</t>
  </si>
  <si>
    <t>A Coruña</t>
  </si>
  <si>
    <t>SCT TSX</t>
  </si>
  <si>
    <t>Secretaría do Goberno</t>
  </si>
  <si>
    <t>3115. Experiencia en tarefas gobernativas/secretaría de Goberno</t>
  </si>
  <si>
    <t>Tramitación  - Secretaría do Goberno</t>
  </si>
  <si>
    <t>As persoas designadas do corpo de tramitación procesual e administrativa na Secretaría do goberno realizarán as funcións gubernativas, de organización, xestión,  e inspección e outras que lle sexan asignadas ou a través das instrucións ditadas polos postos de dirección ou xefatura que determine o correspondente protocolo de actuación.
Igualmente, realizarán no ámbito procesual as funcións que legalmente correspondan aos Corpos dos que sexan membros.</t>
  </si>
  <si>
    <t>Xestión  - Xefatura de equipo SCT TI Civil e Merc.</t>
  </si>
  <si>
    <t>A Coruña, Vigo</t>
  </si>
  <si>
    <t>Xestión  - Xefatura de equipo SCT TI Civil, Familia, Mercantil, CA e social</t>
  </si>
  <si>
    <t>Ferrol</t>
  </si>
  <si>
    <t>SCT TI</t>
  </si>
  <si>
    <t>Xestión  - Adxunto de Dirección</t>
  </si>
  <si>
    <t>Tramitación  - Xefatura de equipo</t>
  </si>
  <si>
    <t>Auxilio  - Xefatura de equipo</t>
  </si>
  <si>
    <t>Os xefes e xefas de área realizarán as funcións de organización, xestión, inspección e coordinación de todo o persoal destinado nese servizo común, xa sexa directamente, xa sexa a través da coordinación dos diferentes equipos ou grupos de traballo funcionais en que se estruture a área da súa competencia.</t>
  </si>
  <si>
    <t>A persoa adxunta á Dirección realizará as funcións de organización, xestión, inspección e coordinación de todo o persoal destinado nese servizo común, xa sexa directamente, xa sexa a través da coordinación dos diferentes equipos ou grupos de traballo funcionais en que se estruture a área da súa competencia.</t>
  </si>
  <si>
    <t>Tramitación  - Xefatura de equipo SCT TI Civil e Merc.</t>
  </si>
  <si>
    <t>Ferrol, Santiago, Lugo, Ourense e Pontevedra</t>
  </si>
  <si>
    <t>A Coruña e Vigo</t>
  </si>
  <si>
    <t>A Coruña, Santiago, Lugo, Ourense, Pontevedra e Vigo</t>
  </si>
  <si>
    <t>3110. Experiencia en Rexistro e Repartición</t>
  </si>
  <si>
    <t>3111 Experiencia en Atención á cidadanía e ás vítimas</t>
  </si>
  <si>
    <t>3112. Experiencia en Actos de Comunicación</t>
  </si>
  <si>
    <t>3114. Experiencia no servizo común de tramitación do Tribunal Superior de Xustiza ou en órgano equivalente</t>
  </si>
  <si>
    <t>3116. Experiencia no servizo común de tramitación das Audiencias Provinciais ou en órgano equivalente</t>
  </si>
  <si>
    <t>Lugo, Ourense e Pontevedra</t>
  </si>
  <si>
    <t>Ferrol e Santiago</t>
  </si>
  <si>
    <t>Xestión  - Xefatura de equipo SCT TI Civil, Familia, CA e social</t>
  </si>
  <si>
    <t>Xestión  - Xefatura de equipo SCT TI Familia, infancia e 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</si>
</sst>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Xunta Sans"/>
      <family val="3"/>
    </font>
    <font>
      <sz val="11"/>
      <color theme="1"/>
      <name val="Xunta Sans"/>
      <family val="3"/>
    </font>
    <font>
      <sz val="11"/>
      <name val="Xunta Sans"/>
      <family val="3"/>
    </font>
    <font>
      <b/>
      <sz val="11"/>
      <color rgb="FF000000"/>
      <name val="Xunta Sans"/>
      <family val="3"/>
    </font>
    <font>
      <sz val="11"/>
      <color rgb="FF000000"/>
      <name val="Xunta Sans"/>
      <family val="3"/>
    </font>
    <font>
      <b/>
      <sz val="11"/>
      <name val="Xunta Sans"/>
      <family val="3"/>
    </font>
    <font>
      <b/>
      <sz val="11"/>
      <color rgb="FFFF0000"/>
      <name val="Xunta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F56C-DEF8-450A-8D64-C01092E5A3A4}">
  <sheetPr>
    <pageSetUpPr fitToPage="1"/>
  </sheetPr>
  <dimension ref="B1:T170"/>
  <sheetViews>
    <sheetView tabSelected="1" zoomScale="58" zoomScaleNormal="58" workbookViewId="0">
      <selection activeCell="F15" sqref="F15:F20"/>
    </sheetView>
  </sheetViews>
  <sheetFormatPr defaultColWidth="9.109375" defaultRowHeight="13.8" x14ac:dyDescent="0.25"/>
  <cols>
    <col min="1" max="1" width="9.109375" style="1"/>
    <col min="2" max="2" width="17" style="1" customWidth="1"/>
    <col min="3" max="3" width="32.88671875" style="1" customWidth="1"/>
    <col min="4" max="4" width="22" style="1" customWidth="1"/>
    <col min="5" max="5" width="15" style="1" customWidth="1"/>
    <col min="6" max="6" width="29.88671875" style="1" customWidth="1"/>
    <col min="7" max="7" width="12.109375" style="1" customWidth="1"/>
    <col min="8" max="8" width="11.5546875" style="1" customWidth="1"/>
    <col min="9" max="9" width="11.6640625" style="1" customWidth="1"/>
    <col min="10" max="10" width="16.44140625" style="1" customWidth="1"/>
    <col min="11" max="11" width="17.88671875" style="2" customWidth="1"/>
    <col min="12" max="12" width="58.44140625" style="2" customWidth="1"/>
    <col min="13" max="13" width="88.109375" style="2" customWidth="1"/>
    <col min="14" max="14" width="29.44140625" style="2" customWidth="1"/>
    <col min="15" max="15" width="15" style="2" customWidth="1"/>
    <col min="16" max="16" width="5" style="1" customWidth="1"/>
    <col min="17" max="17" width="13.109375" style="1" customWidth="1"/>
    <col min="18" max="18" width="9.44140625" style="1" bestFit="1" customWidth="1"/>
    <col min="19" max="19" width="29.6640625" style="1" customWidth="1"/>
    <col min="20" max="16384" width="9.109375" style="1"/>
  </cols>
  <sheetData>
    <row r="1" spans="2:20" ht="14.4" thickBot="1" x14ac:dyDescent="0.3"/>
    <row r="2" spans="2:20" ht="39.9" customHeight="1" x14ac:dyDescent="0.25">
      <c r="B2" s="12" t="s">
        <v>3</v>
      </c>
      <c r="C2" s="14" t="s">
        <v>4</v>
      </c>
      <c r="D2" s="13" t="s">
        <v>27</v>
      </c>
      <c r="E2" s="13" t="s">
        <v>26</v>
      </c>
      <c r="F2" s="13" t="s">
        <v>28</v>
      </c>
      <c r="G2" s="13" t="s">
        <v>5</v>
      </c>
      <c r="H2" s="13" t="s">
        <v>6</v>
      </c>
      <c r="I2" s="13" t="s">
        <v>7</v>
      </c>
      <c r="J2" s="14" t="s">
        <v>8</v>
      </c>
      <c r="K2" s="13" t="s">
        <v>9</v>
      </c>
      <c r="L2" s="13" t="s">
        <v>32</v>
      </c>
      <c r="M2" s="13" t="s">
        <v>10</v>
      </c>
      <c r="N2" s="13" t="s">
        <v>41</v>
      </c>
      <c r="O2" s="15" t="s">
        <v>11</v>
      </c>
      <c r="P2" s="3"/>
      <c r="T2" s="4"/>
    </row>
    <row r="3" spans="2:20" ht="39.9" customHeight="1" x14ac:dyDescent="0.25">
      <c r="B3" s="119"/>
      <c r="C3" s="121" t="s">
        <v>53</v>
      </c>
      <c r="D3" s="74" t="s">
        <v>54</v>
      </c>
      <c r="E3" s="74"/>
      <c r="F3" s="74" t="s">
        <v>55</v>
      </c>
      <c r="G3" s="123">
        <v>4199.16</v>
      </c>
      <c r="H3" s="123">
        <v>10134.719999999999</v>
      </c>
      <c r="I3" s="125" t="s">
        <v>0</v>
      </c>
      <c r="J3" s="80" t="s">
        <v>6</v>
      </c>
      <c r="K3" s="74" t="s">
        <v>42</v>
      </c>
      <c r="L3" s="76" t="s">
        <v>33</v>
      </c>
      <c r="M3" s="18" t="s">
        <v>34</v>
      </c>
      <c r="N3" s="19">
        <v>1</v>
      </c>
      <c r="O3" s="115" t="s">
        <v>42</v>
      </c>
      <c r="Q3" s="1">
        <f>+SUM(N3:N10)</f>
        <v>24</v>
      </c>
    </row>
    <row r="4" spans="2:20" ht="39.9" customHeight="1" x14ac:dyDescent="0.25">
      <c r="B4" s="120"/>
      <c r="C4" s="122"/>
      <c r="D4" s="75"/>
      <c r="E4" s="75"/>
      <c r="F4" s="75"/>
      <c r="G4" s="124"/>
      <c r="H4" s="124"/>
      <c r="I4" s="126"/>
      <c r="J4" s="81"/>
      <c r="K4" s="75"/>
      <c r="L4" s="77"/>
      <c r="M4" s="24" t="s">
        <v>35</v>
      </c>
      <c r="N4" s="20">
        <v>1</v>
      </c>
      <c r="O4" s="116"/>
    </row>
    <row r="5" spans="2:20" ht="39.9" customHeight="1" x14ac:dyDescent="0.25">
      <c r="B5" s="120"/>
      <c r="C5" s="122"/>
      <c r="D5" s="75"/>
      <c r="E5" s="75"/>
      <c r="F5" s="75"/>
      <c r="G5" s="124"/>
      <c r="H5" s="124"/>
      <c r="I5" s="126"/>
      <c r="J5" s="81"/>
      <c r="K5" s="75"/>
      <c r="L5" s="77"/>
      <c r="M5" s="24" t="s">
        <v>36</v>
      </c>
      <c r="N5" s="20">
        <v>1</v>
      </c>
      <c r="O5" s="116"/>
    </row>
    <row r="6" spans="2:20" ht="39.9" customHeight="1" x14ac:dyDescent="0.25">
      <c r="B6" s="120"/>
      <c r="C6" s="122"/>
      <c r="D6" s="75"/>
      <c r="E6" s="75"/>
      <c r="F6" s="75"/>
      <c r="G6" s="124"/>
      <c r="H6" s="124"/>
      <c r="I6" s="126"/>
      <c r="J6" s="81"/>
      <c r="K6" s="75"/>
      <c r="L6" s="77"/>
      <c r="M6" s="9" t="s">
        <v>43</v>
      </c>
      <c r="N6" s="6">
        <v>1</v>
      </c>
      <c r="O6" s="116"/>
    </row>
    <row r="7" spans="2:20" ht="39.9" customHeight="1" x14ac:dyDescent="0.25">
      <c r="B7" s="120"/>
      <c r="C7" s="122"/>
      <c r="D7" s="75"/>
      <c r="E7" s="75"/>
      <c r="F7" s="75"/>
      <c r="G7" s="124"/>
      <c r="H7" s="124"/>
      <c r="I7" s="126"/>
      <c r="J7" s="81"/>
      <c r="K7" s="75"/>
      <c r="L7" s="77"/>
      <c r="M7" s="9" t="s">
        <v>44</v>
      </c>
      <c r="N7" s="20">
        <v>1</v>
      </c>
      <c r="O7" s="116"/>
    </row>
    <row r="8" spans="2:20" ht="39.9" customHeight="1" x14ac:dyDescent="0.25">
      <c r="B8" s="120"/>
      <c r="C8" s="122"/>
      <c r="D8" s="75"/>
      <c r="E8" s="75"/>
      <c r="F8" s="75"/>
      <c r="G8" s="124"/>
      <c r="H8" s="124"/>
      <c r="I8" s="126"/>
      <c r="J8" s="81"/>
      <c r="K8" s="75"/>
      <c r="L8" s="77"/>
      <c r="M8" s="24" t="s">
        <v>37</v>
      </c>
      <c r="N8" s="20">
        <v>2</v>
      </c>
      <c r="O8" s="116"/>
    </row>
    <row r="9" spans="2:20" ht="39.9" customHeight="1" x14ac:dyDescent="0.25">
      <c r="B9" s="120"/>
      <c r="C9" s="122"/>
      <c r="D9" s="75"/>
      <c r="E9" s="75"/>
      <c r="F9" s="75"/>
      <c r="G9" s="124"/>
      <c r="H9" s="124"/>
      <c r="I9" s="126"/>
      <c r="J9" s="81"/>
      <c r="K9" s="75"/>
      <c r="L9" s="77"/>
      <c r="M9" s="24" t="s">
        <v>38</v>
      </c>
      <c r="N9" s="20">
        <v>5</v>
      </c>
      <c r="O9" s="116"/>
    </row>
    <row r="10" spans="2:20" ht="39.9" customHeight="1" x14ac:dyDescent="0.25">
      <c r="B10" s="120"/>
      <c r="C10" s="122"/>
      <c r="D10" s="75"/>
      <c r="E10" s="75"/>
      <c r="F10" s="75"/>
      <c r="G10" s="124"/>
      <c r="H10" s="124"/>
      <c r="I10" s="126"/>
      <c r="J10" s="81"/>
      <c r="K10" s="75"/>
      <c r="L10" s="77"/>
      <c r="M10" s="43" t="s">
        <v>77</v>
      </c>
      <c r="N10" s="6">
        <v>12</v>
      </c>
      <c r="O10" s="116"/>
      <c r="P10" s="3"/>
    </row>
    <row r="11" spans="2:20" ht="39.9" customHeight="1" x14ac:dyDescent="0.25">
      <c r="B11" s="119"/>
      <c r="C11" s="121" t="s">
        <v>58</v>
      </c>
      <c r="D11" s="74" t="s">
        <v>54</v>
      </c>
      <c r="E11" s="74"/>
      <c r="F11" s="74" t="s">
        <v>56</v>
      </c>
      <c r="G11" s="123">
        <v>3570</v>
      </c>
      <c r="H11" s="123">
        <v>9729.84</v>
      </c>
      <c r="I11" s="125" t="s">
        <v>1</v>
      </c>
      <c r="J11" s="80" t="s">
        <v>6</v>
      </c>
      <c r="K11" s="74" t="s">
        <v>42</v>
      </c>
      <c r="L11" s="117" t="s">
        <v>59</v>
      </c>
      <c r="M11" s="18" t="s">
        <v>36</v>
      </c>
      <c r="N11" s="19">
        <v>4</v>
      </c>
      <c r="O11" s="115" t="s">
        <v>42</v>
      </c>
      <c r="Q11" s="4">
        <f>+SUM(N11:N14)</f>
        <v>24</v>
      </c>
    </row>
    <row r="12" spans="2:20" ht="39.9" customHeight="1" x14ac:dyDescent="0.25">
      <c r="B12" s="120"/>
      <c r="C12" s="122"/>
      <c r="D12" s="75"/>
      <c r="E12" s="75"/>
      <c r="F12" s="75"/>
      <c r="G12" s="124"/>
      <c r="H12" s="124"/>
      <c r="I12" s="126"/>
      <c r="J12" s="81"/>
      <c r="K12" s="75"/>
      <c r="L12" s="118"/>
      <c r="M12" s="11" t="s">
        <v>47</v>
      </c>
      <c r="N12" s="20">
        <v>4</v>
      </c>
      <c r="O12" s="116"/>
    </row>
    <row r="13" spans="2:20" ht="39.9" customHeight="1" x14ac:dyDescent="0.25">
      <c r="B13" s="120"/>
      <c r="C13" s="122"/>
      <c r="D13" s="75"/>
      <c r="E13" s="75"/>
      <c r="F13" s="75"/>
      <c r="G13" s="124"/>
      <c r="H13" s="124"/>
      <c r="I13" s="126"/>
      <c r="J13" s="81"/>
      <c r="K13" s="75"/>
      <c r="L13" s="118"/>
      <c r="M13" s="24" t="s">
        <v>37</v>
      </c>
      <c r="N13" s="20">
        <v>4</v>
      </c>
      <c r="O13" s="116"/>
    </row>
    <row r="14" spans="2:20" ht="39.9" customHeight="1" x14ac:dyDescent="0.25">
      <c r="B14" s="130"/>
      <c r="C14" s="128"/>
      <c r="D14" s="129"/>
      <c r="E14" s="129"/>
      <c r="F14" s="129"/>
      <c r="G14" s="127"/>
      <c r="H14" s="127"/>
      <c r="I14" s="131"/>
      <c r="J14" s="132"/>
      <c r="K14" s="129"/>
      <c r="L14" s="133"/>
      <c r="M14" s="56" t="s">
        <v>57</v>
      </c>
      <c r="N14" s="57">
        <v>12</v>
      </c>
      <c r="O14" s="116"/>
    </row>
    <row r="15" spans="2:20" ht="39.9" customHeight="1" x14ac:dyDescent="0.25">
      <c r="B15" s="96"/>
      <c r="C15" s="107" t="s">
        <v>12</v>
      </c>
      <c r="D15" s="99" t="s">
        <v>61</v>
      </c>
      <c r="E15" s="99"/>
      <c r="F15" s="99" t="s">
        <v>29</v>
      </c>
      <c r="G15" s="101">
        <v>4199.16</v>
      </c>
      <c r="H15" s="101">
        <v>10134.719999999999</v>
      </c>
      <c r="I15" s="92" t="s">
        <v>0</v>
      </c>
      <c r="J15" s="94" t="s">
        <v>6</v>
      </c>
      <c r="K15" s="99" t="s">
        <v>42</v>
      </c>
      <c r="L15" s="103" t="s">
        <v>33</v>
      </c>
      <c r="M15" s="54" t="s">
        <v>34</v>
      </c>
      <c r="N15" s="19">
        <v>1</v>
      </c>
      <c r="O15" s="72" t="s">
        <v>42</v>
      </c>
      <c r="Q15" s="1">
        <f>+SUM(N15:N20)</f>
        <v>24</v>
      </c>
    </row>
    <row r="16" spans="2:20" ht="39.9" customHeight="1" x14ac:dyDescent="0.25">
      <c r="B16" s="97"/>
      <c r="C16" s="108"/>
      <c r="D16" s="100"/>
      <c r="E16" s="100"/>
      <c r="F16" s="100"/>
      <c r="G16" s="102"/>
      <c r="H16" s="102"/>
      <c r="I16" s="93"/>
      <c r="J16" s="95"/>
      <c r="K16" s="100"/>
      <c r="L16" s="105"/>
      <c r="M16" s="55" t="s">
        <v>35</v>
      </c>
      <c r="N16" s="20">
        <v>1</v>
      </c>
      <c r="O16" s="73"/>
    </row>
    <row r="17" spans="2:17" ht="39.9" customHeight="1" x14ac:dyDescent="0.25">
      <c r="B17" s="97"/>
      <c r="C17" s="108"/>
      <c r="D17" s="100"/>
      <c r="E17" s="100"/>
      <c r="F17" s="100"/>
      <c r="G17" s="102"/>
      <c r="H17" s="102"/>
      <c r="I17" s="93"/>
      <c r="J17" s="95"/>
      <c r="K17" s="100"/>
      <c r="L17" s="105"/>
      <c r="M17" s="55" t="s">
        <v>36</v>
      </c>
      <c r="N17" s="20">
        <v>2</v>
      </c>
      <c r="O17" s="73"/>
    </row>
    <row r="18" spans="2:17" ht="39.9" customHeight="1" x14ac:dyDescent="0.25">
      <c r="B18" s="97"/>
      <c r="C18" s="108"/>
      <c r="D18" s="100"/>
      <c r="E18" s="100"/>
      <c r="F18" s="100"/>
      <c r="G18" s="102"/>
      <c r="H18" s="102"/>
      <c r="I18" s="93"/>
      <c r="J18" s="95"/>
      <c r="K18" s="100"/>
      <c r="L18" s="105"/>
      <c r="M18" s="55" t="s">
        <v>37</v>
      </c>
      <c r="N18" s="20">
        <v>3</v>
      </c>
      <c r="O18" s="73"/>
    </row>
    <row r="19" spans="2:17" ht="39.9" customHeight="1" x14ac:dyDescent="0.25">
      <c r="B19" s="97"/>
      <c r="C19" s="108"/>
      <c r="D19" s="100"/>
      <c r="E19" s="100"/>
      <c r="F19" s="100"/>
      <c r="G19" s="102"/>
      <c r="H19" s="102"/>
      <c r="I19" s="93"/>
      <c r="J19" s="95"/>
      <c r="K19" s="100"/>
      <c r="L19" s="105"/>
      <c r="M19" s="55" t="s">
        <v>38</v>
      </c>
      <c r="N19" s="20">
        <v>5</v>
      </c>
      <c r="O19" s="73"/>
    </row>
    <row r="20" spans="2:17" ht="39.9" customHeight="1" x14ac:dyDescent="0.25">
      <c r="B20" s="106"/>
      <c r="C20" s="109"/>
      <c r="D20" s="110"/>
      <c r="E20" s="110"/>
      <c r="F20" s="110"/>
      <c r="G20" s="111"/>
      <c r="H20" s="111"/>
      <c r="I20" s="112"/>
      <c r="J20" s="113"/>
      <c r="K20" s="110"/>
      <c r="L20" s="114"/>
      <c r="M20" s="49" t="s">
        <v>78</v>
      </c>
      <c r="N20" s="50">
        <v>12</v>
      </c>
      <c r="O20" s="73"/>
    </row>
    <row r="21" spans="2:17" ht="39.9" customHeight="1" x14ac:dyDescent="0.25">
      <c r="B21" s="96"/>
      <c r="C21" s="86" t="s">
        <v>60</v>
      </c>
      <c r="D21" s="99" t="s">
        <v>61</v>
      </c>
      <c r="E21" s="99"/>
      <c r="F21" s="99" t="s">
        <v>29</v>
      </c>
      <c r="G21" s="101">
        <v>4199.16</v>
      </c>
      <c r="H21" s="101">
        <v>10134.719999999999</v>
      </c>
      <c r="I21" s="92" t="s">
        <v>0</v>
      </c>
      <c r="J21" s="94" t="s">
        <v>6</v>
      </c>
      <c r="K21" s="99" t="s">
        <v>42</v>
      </c>
      <c r="L21" s="103" t="s">
        <v>33</v>
      </c>
      <c r="M21" s="40" t="s">
        <v>34</v>
      </c>
      <c r="N21" s="21">
        <v>2</v>
      </c>
      <c r="O21" s="72" t="s">
        <v>42</v>
      </c>
      <c r="Q21" s="1">
        <f>+SUM(N21:N25)</f>
        <v>24</v>
      </c>
    </row>
    <row r="22" spans="2:17" ht="39.9" customHeight="1" x14ac:dyDescent="0.25">
      <c r="B22" s="97"/>
      <c r="C22" s="87"/>
      <c r="D22" s="100"/>
      <c r="E22" s="100"/>
      <c r="F22" s="100"/>
      <c r="G22" s="102"/>
      <c r="H22" s="102"/>
      <c r="I22" s="93"/>
      <c r="J22" s="95"/>
      <c r="K22" s="100"/>
      <c r="L22" s="105"/>
      <c r="M22" s="34" t="s">
        <v>36</v>
      </c>
      <c r="N22" s="22">
        <v>2</v>
      </c>
      <c r="O22" s="73"/>
    </row>
    <row r="23" spans="2:17" ht="39.9" customHeight="1" x14ac:dyDescent="0.25">
      <c r="B23" s="97"/>
      <c r="C23" s="87"/>
      <c r="D23" s="100"/>
      <c r="E23" s="100"/>
      <c r="F23" s="100"/>
      <c r="G23" s="102"/>
      <c r="H23" s="102"/>
      <c r="I23" s="93"/>
      <c r="J23" s="95"/>
      <c r="K23" s="100"/>
      <c r="L23" s="105"/>
      <c r="M23" s="34" t="s">
        <v>37</v>
      </c>
      <c r="N23" s="22">
        <v>3</v>
      </c>
      <c r="O23" s="73"/>
    </row>
    <row r="24" spans="2:17" ht="39.9" customHeight="1" x14ac:dyDescent="0.25">
      <c r="B24" s="97"/>
      <c r="C24" s="87"/>
      <c r="D24" s="100"/>
      <c r="E24" s="100"/>
      <c r="F24" s="100"/>
      <c r="G24" s="102"/>
      <c r="H24" s="102"/>
      <c r="I24" s="93"/>
      <c r="J24" s="95"/>
      <c r="K24" s="100"/>
      <c r="L24" s="105"/>
      <c r="M24" s="34" t="s">
        <v>38</v>
      </c>
      <c r="N24" s="22">
        <v>5</v>
      </c>
      <c r="O24" s="73"/>
    </row>
    <row r="25" spans="2:17" ht="39.9" customHeight="1" x14ac:dyDescent="0.25">
      <c r="B25" s="97"/>
      <c r="C25" s="87"/>
      <c r="D25" s="100"/>
      <c r="E25" s="100"/>
      <c r="F25" s="100"/>
      <c r="G25" s="102"/>
      <c r="H25" s="102"/>
      <c r="I25" s="93"/>
      <c r="J25" s="95"/>
      <c r="K25" s="100"/>
      <c r="L25" s="105"/>
      <c r="M25" s="34" t="s">
        <v>39</v>
      </c>
      <c r="N25" s="22">
        <v>12</v>
      </c>
      <c r="O25" s="73"/>
    </row>
    <row r="26" spans="2:17" ht="39.9" customHeight="1" x14ac:dyDescent="0.25">
      <c r="B26" s="96"/>
      <c r="C26" s="86" t="s">
        <v>70</v>
      </c>
      <c r="D26" s="99" t="s">
        <v>61</v>
      </c>
      <c r="E26" s="99"/>
      <c r="F26" s="99" t="s">
        <v>29</v>
      </c>
      <c r="G26" s="101">
        <v>4199.16</v>
      </c>
      <c r="H26" s="101">
        <v>10134.719999999999</v>
      </c>
      <c r="I26" s="92" t="s">
        <v>0</v>
      </c>
      <c r="J26" s="94" t="s">
        <v>6</v>
      </c>
      <c r="K26" s="99" t="s">
        <v>42</v>
      </c>
      <c r="L26" s="103" t="s">
        <v>33</v>
      </c>
      <c r="M26" s="42" t="s">
        <v>34</v>
      </c>
      <c r="N26" s="21">
        <v>4</v>
      </c>
      <c r="O26" s="72" t="s">
        <v>42</v>
      </c>
      <c r="Q26" s="1">
        <f>+SUM(N26:N29)</f>
        <v>24</v>
      </c>
    </row>
    <row r="27" spans="2:17" ht="39.9" customHeight="1" x14ac:dyDescent="0.25">
      <c r="B27" s="97"/>
      <c r="C27" s="87"/>
      <c r="D27" s="100"/>
      <c r="E27" s="100"/>
      <c r="F27" s="100"/>
      <c r="G27" s="102"/>
      <c r="H27" s="102"/>
      <c r="I27" s="93"/>
      <c r="J27" s="95"/>
      <c r="K27" s="100"/>
      <c r="L27" s="105"/>
      <c r="M27" s="43" t="s">
        <v>36</v>
      </c>
      <c r="N27" s="22">
        <v>4</v>
      </c>
      <c r="O27" s="73"/>
    </row>
    <row r="28" spans="2:17" ht="39.9" customHeight="1" x14ac:dyDescent="0.25">
      <c r="B28" s="97"/>
      <c r="C28" s="87"/>
      <c r="D28" s="100"/>
      <c r="E28" s="100"/>
      <c r="F28" s="100"/>
      <c r="G28" s="102"/>
      <c r="H28" s="102"/>
      <c r="I28" s="93"/>
      <c r="J28" s="95"/>
      <c r="K28" s="100"/>
      <c r="L28" s="105"/>
      <c r="M28" s="43" t="s">
        <v>37</v>
      </c>
      <c r="N28" s="22">
        <v>4</v>
      </c>
      <c r="O28" s="73"/>
    </row>
    <row r="29" spans="2:17" ht="39.9" customHeight="1" x14ac:dyDescent="0.25">
      <c r="B29" s="97"/>
      <c r="C29" s="87"/>
      <c r="D29" s="100"/>
      <c r="E29" s="100"/>
      <c r="F29" s="100"/>
      <c r="G29" s="102"/>
      <c r="H29" s="102"/>
      <c r="I29" s="93"/>
      <c r="J29" s="95"/>
      <c r="K29" s="100"/>
      <c r="L29" s="105"/>
      <c r="M29" s="43" t="s">
        <v>39</v>
      </c>
      <c r="N29" s="22">
        <v>12</v>
      </c>
      <c r="O29" s="73"/>
    </row>
    <row r="30" spans="2:17" ht="39.9" customHeight="1" x14ac:dyDescent="0.25">
      <c r="B30" s="96"/>
      <c r="C30" s="86" t="s">
        <v>82</v>
      </c>
      <c r="D30" s="99" t="s">
        <v>61</v>
      </c>
      <c r="E30" s="99"/>
      <c r="F30" s="99" t="s">
        <v>29</v>
      </c>
      <c r="G30" s="101">
        <v>4199.16</v>
      </c>
      <c r="H30" s="101">
        <v>10134.719999999999</v>
      </c>
      <c r="I30" s="92" t="s">
        <v>0</v>
      </c>
      <c r="J30" s="94" t="s">
        <v>6</v>
      </c>
      <c r="K30" s="99" t="s">
        <v>42</v>
      </c>
      <c r="L30" s="103" t="s">
        <v>33</v>
      </c>
      <c r="M30" s="42" t="s">
        <v>34</v>
      </c>
      <c r="N30" s="21">
        <v>2</v>
      </c>
      <c r="O30" s="72" t="s">
        <v>42</v>
      </c>
      <c r="Q30" s="1">
        <f>+SUM(N30:N34)</f>
        <v>24</v>
      </c>
    </row>
    <row r="31" spans="2:17" ht="39.9" customHeight="1" x14ac:dyDescent="0.25">
      <c r="B31" s="97"/>
      <c r="C31" s="98"/>
      <c r="D31" s="100"/>
      <c r="E31" s="100"/>
      <c r="F31" s="100"/>
      <c r="G31" s="102"/>
      <c r="H31" s="102"/>
      <c r="I31" s="93"/>
      <c r="J31" s="95"/>
      <c r="K31" s="100"/>
      <c r="L31" s="104"/>
      <c r="M31" s="43" t="s">
        <v>36</v>
      </c>
      <c r="N31" s="22">
        <v>2</v>
      </c>
      <c r="O31" s="73"/>
    </row>
    <row r="32" spans="2:17" ht="39.9" customHeight="1" x14ac:dyDescent="0.25">
      <c r="B32" s="97"/>
      <c r="C32" s="98"/>
      <c r="D32" s="100"/>
      <c r="E32" s="100"/>
      <c r="F32" s="100"/>
      <c r="G32" s="102"/>
      <c r="H32" s="102"/>
      <c r="I32" s="93"/>
      <c r="J32" s="95"/>
      <c r="K32" s="100"/>
      <c r="L32" s="104"/>
      <c r="M32" s="43" t="s">
        <v>37</v>
      </c>
      <c r="N32" s="22">
        <v>3</v>
      </c>
      <c r="O32" s="73"/>
    </row>
    <row r="33" spans="2:17" ht="39.9" customHeight="1" x14ac:dyDescent="0.25">
      <c r="B33" s="97"/>
      <c r="C33" s="98"/>
      <c r="D33" s="100"/>
      <c r="E33" s="100"/>
      <c r="F33" s="100"/>
      <c r="G33" s="102"/>
      <c r="H33" s="102"/>
      <c r="I33" s="93"/>
      <c r="J33" s="95"/>
      <c r="K33" s="100"/>
      <c r="L33" s="104"/>
      <c r="M33" s="43" t="s">
        <v>38</v>
      </c>
      <c r="N33" s="22">
        <v>5</v>
      </c>
      <c r="O33" s="73"/>
    </row>
    <row r="34" spans="2:17" ht="39.9" customHeight="1" x14ac:dyDescent="0.25">
      <c r="B34" s="97"/>
      <c r="C34" s="98"/>
      <c r="D34" s="100"/>
      <c r="E34" s="100"/>
      <c r="F34" s="100"/>
      <c r="G34" s="102"/>
      <c r="H34" s="102"/>
      <c r="I34" s="93"/>
      <c r="J34" s="95"/>
      <c r="K34" s="100"/>
      <c r="L34" s="104"/>
      <c r="M34" s="43" t="s">
        <v>39</v>
      </c>
      <c r="N34" s="22">
        <v>12</v>
      </c>
      <c r="O34" s="73"/>
    </row>
    <row r="35" spans="2:17" ht="39.9" customHeight="1" x14ac:dyDescent="0.25">
      <c r="B35" s="64"/>
      <c r="C35" s="78" t="s">
        <v>62</v>
      </c>
      <c r="D35" s="155" t="s">
        <v>79</v>
      </c>
      <c r="E35" s="58"/>
      <c r="F35" s="58" t="s">
        <v>64</v>
      </c>
      <c r="G35" s="66">
        <v>4199.16</v>
      </c>
      <c r="H35" s="66">
        <v>10134.719999999999</v>
      </c>
      <c r="I35" s="68" t="s">
        <v>0</v>
      </c>
      <c r="J35" s="70" t="s">
        <v>6</v>
      </c>
      <c r="K35" s="58" t="s">
        <v>42</v>
      </c>
      <c r="L35" s="60" t="s">
        <v>33</v>
      </c>
      <c r="M35" s="30" t="s">
        <v>34</v>
      </c>
      <c r="N35" s="31">
        <v>1</v>
      </c>
      <c r="O35" s="62" t="s">
        <v>42</v>
      </c>
      <c r="Q35" s="1">
        <f>+SUM(N35:N43)</f>
        <v>24</v>
      </c>
    </row>
    <row r="36" spans="2:17" ht="39.9" customHeight="1" x14ac:dyDescent="0.25">
      <c r="B36" s="65"/>
      <c r="C36" s="79"/>
      <c r="D36" s="156"/>
      <c r="E36" s="59"/>
      <c r="F36" s="59"/>
      <c r="G36" s="67"/>
      <c r="H36" s="67"/>
      <c r="I36" s="69"/>
      <c r="J36" s="71"/>
      <c r="K36" s="59"/>
      <c r="L36" s="61"/>
      <c r="M36" s="32" t="s">
        <v>36</v>
      </c>
      <c r="N36" s="33">
        <v>1</v>
      </c>
      <c r="O36" s="63"/>
    </row>
    <row r="37" spans="2:17" ht="39.9" customHeight="1" x14ac:dyDescent="0.25">
      <c r="B37" s="65"/>
      <c r="C37" s="79"/>
      <c r="D37" s="156"/>
      <c r="E37" s="59"/>
      <c r="F37" s="59"/>
      <c r="G37" s="67"/>
      <c r="H37" s="67"/>
      <c r="I37" s="69"/>
      <c r="J37" s="71"/>
      <c r="K37" s="59"/>
      <c r="L37" s="61"/>
      <c r="M37" s="9" t="s">
        <v>43</v>
      </c>
      <c r="N37" s="6">
        <v>1</v>
      </c>
      <c r="O37" s="63"/>
    </row>
    <row r="38" spans="2:17" ht="39.9" customHeight="1" x14ac:dyDescent="0.25">
      <c r="B38" s="65"/>
      <c r="C38" s="79"/>
      <c r="D38" s="156"/>
      <c r="E38" s="59"/>
      <c r="F38" s="59"/>
      <c r="G38" s="67"/>
      <c r="H38" s="67"/>
      <c r="I38" s="69"/>
      <c r="J38" s="71"/>
      <c r="K38" s="59"/>
      <c r="L38" s="61"/>
      <c r="M38" s="9" t="s">
        <v>44</v>
      </c>
      <c r="N38" s="20">
        <v>1</v>
      </c>
      <c r="O38" s="63"/>
    </row>
    <row r="39" spans="2:17" ht="39.9" customHeight="1" x14ac:dyDescent="0.25">
      <c r="B39" s="65"/>
      <c r="C39" s="79"/>
      <c r="D39" s="156"/>
      <c r="E39" s="59"/>
      <c r="F39" s="59"/>
      <c r="G39" s="67"/>
      <c r="H39" s="67"/>
      <c r="I39" s="69"/>
      <c r="J39" s="71"/>
      <c r="K39" s="59"/>
      <c r="L39" s="61"/>
      <c r="M39" s="32" t="s">
        <v>37</v>
      </c>
      <c r="N39" s="33">
        <v>3</v>
      </c>
      <c r="O39" s="63"/>
    </row>
    <row r="40" spans="2:17" ht="39.9" customHeight="1" x14ac:dyDescent="0.25">
      <c r="B40" s="65"/>
      <c r="C40" s="79"/>
      <c r="D40" s="156"/>
      <c r="E40" s="59"/>
      <c r="F40" s="59"/>
      <c r="G40" s="67"/>
      <c r="H40" s="67"/>
      <c r="I40" s="69"/>
      <c r="J40" s="71"/>
      <c r="K40" s="59"/>
      <c r="L40" s="61"/>
      <c r="M40" s="32" t="s">
        <v>38</v>
      </c>
      <c r="N40" s="33">
        <v>5</v>
      </c>
      <c r="O40" s="63"/>
    </row>
    <row r="41" spans="2:17" ht="39.9" customHeight="1" x14ac:dyDescent="0.25">
      <c r="B41" s="65"/>
      <c r="C41" s="79"/>
      <c r="D41" s="156"/>
      <c r="E41" s="59"/>
      <c r="F41" s="59"/>
      <c r="G41" s="67"/>
      <c r="H41" s="67"/>
      <c r="I41" s="69"/>
      <c r="J41" s="71"/>
      <c r="K41" s="59"/>
      <c r="L41" s="61"/>
      <c r="M41" s="32" t="s">
        <v>39</v>
      </c>
      <c r="N41" s="33">
        <v>4</v>
      </c>
      <c r="O41" s="63"/>
    </row>
    <row r="42" spans="2:17" ht="39.9" customHeight="1" x14ac:dyDescent="0.25">
      <c r="B42" s="65"/>
      <c r="C42" s="79"/>
      <c r="D42" s="156"/>
      <c r="E42" s="59"/>
      <c r="F42" s="59"/>
      <c r="G42" s="67"/>
      <c r="H42" s="67"/>
      <c r="I42" s="69"/>
      <c r="J42" s="71"/>
      <c r="K42" s="59"/>
      <c r="L42" s="61"/>
      <c r="M42" s="9" t="s">
        <v>45</v>
      </c>
      <c r="N42" s="6">
        <v>4</v>
      </c>
      <c r="O42" s="63"/>
    </row>
    <row r="43" spans="2:17" ht="39.9" customHeight="1" x14ac:dyDescent="0.25">
      <c r="B43" s="65"/>
      <c r="C43" s="79"/>
      <c r="D43" s="156"/>
      <c r="E43" s="59"/>
      <c r="F43" s="59"/>
      <c r="G43" s="67"/>
      <c r="H43" s="67"/>
      <c r="I43" s="69"/>
      <c r="J43" s="71"/>
      <c r="K43" s="59"/>
      <c r="L43" s="61"/>
      <c r="M43" s="9" t="s">
        <v>46</v>
      </c>
      <c r="N43" s="6">
        <v>4</v>
      </c>
      <c r="O43" s="63"/>
    </row>
    <row r="44" spans="2:17" ht="39.9" customHeight="1" x14ac:dyDescent="0.25">
      <c r="B44" s="64"/>
      <c r="C44" s="78" t="s">
        <v>81</v>
      </c>
      <c r="D44" s="155" t="s">
        <v>80</v>
      </c>
      <c r="E44" s="58"/>
      <c r="F44" s="58" t="s">
        <v>64</v>
      </c>
      <c r="G44" s="66">
        <v>4199.16</v>
      </c>
      <c r="H44" s="66">
        <v>10134.719999999999</v>
      </c>
      <c r="I44" s="68" t="s">
        <v>0</v>
      </c>
      <c r="J44" s="70" t="s">
        <v>6</v>
      </c>
      <c r="K44" s="58" t="s">
        <v>42</v>
      </c>
      <c r="L44" s="60" t="s">
        <v>33</v>
      </c>
      <c r="M44" s="30" t="s">
        <v>34</v>
      </c>
      <c r="N44" s="31">
        <v>1</v>
      </c>
      <c r="O44" s="62" t="s">
        <v>42</v>
      </c>
      <c r="Q44" s="1">
        <f>+SUM(N44:N52)</f>
        <v>24</v>
      </c>
    </row>
    <row r="45" spans="2:17" ht="39.9" customHeight="1" x14ac:dyDescent="0.25">
      <c r="B45" s="65"/>
      <c r="C45" s="79"/>
      <c r="D45" s="156"/>
      <c r="E45" s="59"/>
      <c r="F45" s="59"/>
      <c r="G45" s="67"/>
      <c r="H45" s="67"/>
      <c r="I45" s="69"/>
      <c r="J45" s="71"/>
      <c r="K45" s="59"/>
      <c r="L45" s="61"/>
      <c r="M45" s="32" t="s">
        <v>36</v>
      </c>
      <c r="N45" s="33">
        <v>1</v>
      </c>
      <c r="O45" s="63"/>
    </row>
    <row r="46" spans="2:17" ht="39.9" customHeight="1" x14ac:dyDescent="0.25">
      <c r="B46" s="65"/>
      <c r="C46" s="79"/>
      <c r="D46" s="156"/>
      <c r="E46" s="59"/>
      <c r="F46" s="59"/>
      <c r="G46" s="67"/>
      <c r="H46" s="67"/>
      <c r="I46" s="69"/>
      <c r="J46" s="71"/>
      <c r="K46" s="59"/>
      <c r="L46" s="61"/>
      <c r="M46" s="53" t="s">
        <v>43</v>
      </c>
      <c r="N46" s="6">
        <v>1</v>
      </c>
      <c r="O46" s="63"/>
    </row>
    <row r="47" spans="2:17" ht="39.9" customHeight="1" x14ac:dyDescent="0.25">
      <c r="B47" s="65"/>
      <c r="C47" s="79"/>
      <c r="D47" s="156"/>
      <c r="E47" s="59"/>
      <c r="F47" s="59"/>
      <c r="G47" s="67"/>
      <c r="H47" s="67"/>
      <c r="I47" s="69"/>
      <c r="J47" s="71"/>
      <c r="K47" s="59"/>
      <c r="L47" s="61"/>
      <c r="M47" s="53" t="s">
        <v>44</v>
      </c>
      <c r="N47" s="20">
        <v>1</v>
      </c>
      <c r="O47" s="63"/>
    </row>
    <row r="48" spans="2:17" ht="39.9" customHeight="1" x14ac:dyDescent="0.25">
      <c r="B48" s="65"/>
      <c r="C48" s="79"/>
      <c r="D48" s="156"/>
      <c r="E48" s="59"/>
      <c r="F48" s="59"/>
      <c r="G48" s="67"/>
      <c r="H48" s="67"/>
      <c r="I48" s="69"/>
      <c r="J48" s="71"/>
      <c r="K48" s="59"/>
      <c r="L48" s="61"/>
      <c r="M48" s="32" t="s">
        <v>37</v>
      </c>
      <c r="N48" s="33">
        <v>3</v>
      </c>
      <c r="O48" s="63"/>
    </row>
    <row r="49" spans="2:17" ht="39.9" customHeight="1" x14ac:dyDescent="0.25">
      <c r="B49" s="65"/>
      <c r="C49" s="79"/>
      <c r="D49" s="156"/>
      <c r="E49" s="59"/>
      <c r="F49" s="59"/>
      <c r="G49" s="67"/>
      <c r="H49" s="67"/>
      <c r="I49" s="69"/>
      <c r="J49" s="71"/>
      <c r="K49" s="59"/>
      <c r="L49" s="61"/>
      <c r="M49" s="32" t="s">
        <v>38</v>
      </c>
      <c r="N49" s="33">
        <v>5</v>
      </c>
      <c r="O49" s="63"/>
    </row>
    <row r="50" spans="2:17" ht="39.9" customHeight="1" x14ac:dyDescent="0.25">
      <c r="B50" s="65"/>
      <c r="C50" s="79"/>
      <c r="D50" s="156"/>
      <c r="E50" s="59"/>
      <c r="F50" s="59"/>
      <c r="G50" s="67"/>
      <c r="H50" s="67"/>
      <c r="I50" s="69"/>
      <c r="J50" s="71"/>
      <c r="K50" s="59"/>
      <c r="L50" s="61"/>
      <c r="M50" s="32" t="s">
        <v>39</v>
      </c>
      <c r="N50" s="33">
        <v>4</v>
      </c>
      <c r="O50" s="63"/>
    </row>
    <row r="51" spans="2:17" ht="39.9" customHeight="1" x14ac:dyDescent="0.25">
      <c r="B51" s="65"/>
      <c r="C51" s="79"/>
      <c r="D51" s="156"/>
      <c r="E51" s="59"/>
      <c r="F51" s="59"/>
      <c r="G51" s="67"/>
      <c r="H51" s="67"/>
      <c r="I51" s="69"/>
      <c r="J51" s="71"/>
      <c r="K51" s="59"/>
      <c r="L51" s="61"/>
      <c r="M51" s="53" t="s">
        <v>45</v>
      </c>
      <c r="N51" s="6">
        <v>4</v>
      </c>
      <c r="O51" s="63"/>
    </row>
    <row r="52" spans="2:17" ht="39.9" customHeight="1" x14ac:dyDescent="0.25">
      <c r="B52" s="65"/>
      <c r="C52" s="79"/>
      <c r="D52" s="156"/>
      <c r="E52" s="59"/>
      <c r="F52" s="59"/>
      <c r="G52" s="67"/>
      <c r="H52" s="67"/>
      <c r="I52" s="69"/>
      <c r="J52" s="71"/>
      <c r="K52" s="59"/>
      <c r="L52" s="61"/>
      <c r="M52" s="53" t="s">
        <v>46</v>
      </c>
      <c r="N52" s="6">
        <v>4</v>
      </c>
      <c r="O52" s="63"/>
    </row>
    <row r="53" spans="2:17" ht="39.9" customHeight="1" x14ac:dyDescent="0.25">
      <c r="B53" s="96"/>
      <c r="C53" s="107" t="s">
        <v>14</v>
      </c>
      <c r="D53" s="99" t="s">
        <v>61</v>
      </c>
      <c r="E53" s="99"/>
      <c r="F53" s="99" t="s">
        <v>29</v>
      </c>
      <c r="G53" s="101">
        <v>4199.16</v>
      </c>
      <c r="H53" s="101">
        <v>10134.719999999999</v>
      </c>
      <c r="I53" s="92" t="s">
        <v>0</v>
      </c>
      <c r="J53" s="94" t="s">
        <v>6</v>
      </c>
      <c r="K53" s="99" t="s">
        <v>42</v>
      </c>
      <c r="L53" s="103" t="s">
        <v>33</v>
      </c>
      <c r="M53" s="51" t="s">
        <v>36</v>
      </c>
      <c r="N53" s="21">
        <v>2</v>
      </c>
      <c r="O53" s="72" t="s">
        <v>42</v>
      </c>
      <c r="Q53" s="4">
        <f>+SUM(N53:N59)</f>
        <v>24</v>
      </c>
    </row>
    <row r="54" spans="2:17" ht="39.9" customHeight="1" x14ac:dyDescent="0.25">
      <c r="B54" s="97"/>
      <c r="C54" s="108"/>
      <c r="D54" s="100"/>
      <c r="E54" s="100"/>
      <c r="F54" s="100"/>
      <c r="G54" s="102"/>
      <c r="H54" s="102"/>
      <c r="I54" s="93"/>
      <c r="J54" s="95"/>
      <c r="K54" s="100"/>
      <c r="L54" s="104"/>
      <c r="M54" s="53" t="s">
        <v>43</v>
      </c>
      <c r="N54" s="22">
        <v>1</v>
      </c>
      <c r="O54" s="73"/>
    </row>
    <row r="55" spans="2:17" ht="39.9" customHeight="1" x14ac:dyDescent="0.25">
      <c r="B55" s="97"/>
      <c r="C55" s="108"/>
      <c r="D55" s="100"/>
      <c r="E55" s="100"/>
      <c r="F55" s="100"/>
      <c r="G55" s="102"/>
      <c r="H55" s="102"/>
      <c r="I55" s="93"/>
      <c r="J55" s="95"/>
      <c r="K55" s="100"/>
      <c r="L55" s="104"/>
      <c r="M55" s="10" t="s">
        <v>44</v>
      </c>
      <c r="N55" s="22">
        <v>1</v>
      </c>
      <c r="O55" s="73"/>
    </row>
    <row r="56" spans="2:17" ht="39.9" customHeight="1" x14ac:dyDescent="0.25">
      <c r="B56" s="97"/>
      <c r="C56" s="108"/>
      <c r="D56" s="100"/>
      <c r="E56" s="100"/>
      <c r="F56" s="100"/>
      <c r="G56" s="102"/>
      <c r="H56" s="102"/>
      <c r="I56" s="93"/>
      <c r="J56" s="95"/>
      <c r="K56" s="100"/>
      <c r="L56" s="104"/>
      <c r="M56" s="52" t="s">
        <v>37</v>
      </c>
      <c r="N56" s="22">
        <v>3</v>
      </c>
      <c r="O56" s="73"/>
    </row>
    <row r="57" spans="2:17" ht="39.9" customHeight="1" x14ac:dyDescent="0.25">
      <c r="B57" s="97"/>
      <c r="C57" s="108"/>
      <c r="D57" s="100"/>
      <c r="E57" s="100"/>
      <c r="F57" s="100"/>
      <c r="G57" s="102"/>
      <c r="H57" s="102"/>
      <c r="I57" s="93"/>
      <c r="J57" s="95"/>
      <c r="K57" s="100"/>
      <c r="L57" s="104"/>
      <c r="M57" s="52" t="s">
        <v>38</v>
      </c>
      <c r="N57" s="22">
        <v>5</v>
      </c>
      <c r="O57" s="73"/>
    </row>
    <row r="58" spans="2:17" ht="39.9" customHeight="1" x14ac:dyDescent="0.25">
      <c r="B58" s="97"/>
      <c r="C58" s="108"/>
      <c r="D58" s="100"/>
      <c r="E58" s="100"/>
      <c r="F58" s="100"/>
      <c r="G58" s="102"/>
      <c r="H58" s="102"/>
      <c r="I58" s="93"/>
      <c r="J58" s="95"/>
      <c r="K58" s="100"/>
      <c r="L58" s="104"/>
      <c r="M58" s="11" t="s">
        <v>45</v>
      </c>
      <c r="N58" s="22">
        <v>6</v>
      </c>
      <c r="O58" s="73"/>
    </row>
    <row r="59" spans="2:17" ht="39.9" customHeight="1" x14ac:dyDescent="0.25">
      <c r="B59" s="106"/>
      <c r="C59" s="109"/>
      <c r="D59" s="110"/>
      <c r="E59" s="110"/>
      <c r="F59" s="110"/>
      <c r="G59" s="111"/>
      <c r="H59" s="111"/>
      <c r="I59" s="112"/>
      <c r="J59" s="113"/>
      <c r="K59" s="110"/>
      <c r="L59" s="138"/>
      <c r="M59" s="23" t="s">
        <v>46</v>
      </c>
      <c r="N59" s="22">
        <v>6</v>
      </c>
      <c r="O59" s="139"/>
    </row>
    <row r="60" spans="2:17" ht="39.9" customHeight="1" x14ac:dyDescent="0.25">
      <c r="B60" s="84"/>
      <c r="C60" s="86" t="s">
        <v>13</v>
      </c>
      <c r="D60" s="88" t="s">
        <v>71</v>
      </c>
      <c r="E60" s="82"/>
      <c r="F60" s="88" t="s">
        <v>29</v>
      </c>
      <c r="G60" s="82">
        <v>4199.16</v>
      </c>
      <c r="H60" s="82">
        <v>10134.719999999999</v>
      </c>
      <c r="I60" s="82" t="s">
        <v>0</v>
      </c>
      <c r="J60" s="82" t="s">
        <v>6</v>
      </c>
      <c r="K60" s="99" t="s">
        <v>42</v>
      </c>
      <c r="L60" s="103" t="s">
        <v>33</v>
      </c>
      <c r="M60" s="51" t="s">
        <v>35</v>
      </c>
      <c r="N60" s="21">
        <v>2</v>
      </c>
      <c r="O60" s="72" t="s">
        <v>42</v>
      </c>
      <c r="Q60" s="4">
        <f>+SUM(N60:N64)</f>
        <v>24</v>
      </c>
    </row>
    <row r="61" spans="2:17" ht="39.9" customHeight="1" x14ac:dyDescent="0.25">
      <c r="B61" s="85"/>
      <c r="C61" s="87"/>
      <c r="D61" s="89"/>
      <c r="E61" s="83"/>
      <c r="F61" s="89"/>
      <c r="G61" s="83"/>
      <c r="H61" s="83"/>
      <c r="I61" s="83"/>
      <c r="J61" s="83"/>
      <c r="K61" s="100"/>
      <c r="L61" s="104"/>
      <c r="M61" s="52" t="s">
        <v>36</v>
      </c>
      <c r="N61" s="25">
        <v>2</v>
      </c>
      <c r="O61" s="73"/>
    </row>
    <row r="62" spans="2:17" ht="39.9" customHeight="1" x14ac:dyDescent="0.25">
      <c r="B62" s="85"/>
      <c r="C62" s="87"/>
      <c r="D62" s="89"/>
      <c r="E62" s="83"/>
      <c r="F62" s="89"/>
      <c r="G62" s="83"/>
      <c r="H62" s="83"/>
      <c r="I62" s="83"/>
      <c r="J62" s="83"/>
      <c r="K62" s="100"/>
      <c r="L62" s="104"/>
      <c r="M62" s="24" t="s">
        <v>37</v>
      </c>
      <c r="N62" s="25">
        <v>3</v>
      </c>
      <c r="O62" s="73"/>
    </row>
    <row r="63" spans="2:17" ht="39.9" customHeight="1" x14ac:dyDescent="0.25">
      <c r="B63" s="85"/>
      <c r="C63" s="87"/>
      <c r="D63" s="89"/>
      <c r="E63" s="83"/>
      <c r="F63" s="89"/>
      <c r="G63" s="83"/>
      <c r="H63" s="83"/>
      <c r="I63" s="83"/>
      <c r="J63" s="83"/>
      <c r="K63" s="100"/>
      <c r="L63" s="104"/>
      <c r="M63" s="24" t="s">
        <v>38</v>
      </c>
      <c r="N63" s="25">
        <v>5</v>
      </c>
      <c r="O63" s="73"/>
    </row>
    <row r="64" spans="2:17" ht="39.9" customHeight="1" x14ac:dyDescent="0.25">
      <c r="B64" s="85"/>
      <c r="C64" s="87"/>
      <c r="D64" s="89"/>
      <c r="E64" s="83"/>
      <c r="F64" s="89"/>
      <c r="G64" s="83"/>
      <c r="H64" s="83"/>
      <c r="I64" s="83"/>
      <c r="J64" s="83"/>
      <c r="K64" s="100"/>
      <c r="L64" s="104"/>
      <c r="M64" s="24" t="s">
        <v>40</v>
      </c>
      <c r="N64" s="25">
        <v>12</v>
      </c>
      <c r="O64" s="73"/>
    </row>
    <row r="65" spans="2:17" ht="39.9" customHeight="1" x14ac:dyDescent="0.25">
      <c r="B65" s="96"/>
      <c r="C65" s="107" t="s">
        <v>15</v>
      </c>
      <c r="D65" s="99" t="s">
        <v>61</v>
      </c>
      <c r="E65" s="101"/>
      <c r="F65" s="134" t="s">
        <v>29</v>
      </c>
      <c r="G65" s="101">
        <v>3570</v>
      </c>
      <c r="H65" s="90">
        <v>9729.84</v>
      </c>
      <c r="I65" s="92" t="s">
        <v>1</v>
      </c>
      <c r="J65" s="94" t="s">
        <v>6</v>
      </c>
      <c r="K65" s="99" t="s">
        <v>42</v>
      </c>
      <c r="L65" s="103" t="s">
        <v>33</v>
      </c>
      <c r="M65" s="18" t="s">
        <v>36</v>
      </c>
      <c r="N65" s="19">
        <v>3</v>
      </c>
      <c r="O65" s="27"/>
      <c r="Q65" s="1">
        <f>+SUM(N65:N70)</f>
        <v>24</v>
      </c>
    </row>
    <row r="66" spans="2:17" ht="39.9" customHeight="1" x14ac:dyDescent="0.25">
      <c r="B66" s="97"/>
      <c r="C66" s="108"/>
      <c r="D66" s="100"/>
      <c r="E66" s="102"/>
      <c r="F66" s="135"/>
      <c r="G66" s="102"/>
      <c r="H66" s="91"/>
      <c r="I66" s="93"/>
      <c r="J66" s="95"/>
      <c r="K66" s="100"/>
      <c r="L66" s="104"/>
      <c r="M66" s="9" t="s">
        <v>43</v>
      </c>
      <c r="N66" s="20">
        <v>3</v>
      </c>
      <c r="O66" s="26"/>
    </row>
    <row r="67" spans="2:17" ht="39.9" customHeight="1" x14ac:dyDescent="0.25">
      <c r="B67" s="97"/>
      <c r="C67" s="108"/>
      <c r="D67" s="100"/>
      <c r="E67" s="102"/>
      <c r="F67" s="135"/>
      <c r="G67" s="102"/>
      <c r="H67" s="91"/>
      <c r="I67" s="93"/>
      <c r="J67" s="95"/>
      <c r="K67" s="100"/>
      <c r="L67" s="104"/>
      <c r="M67" s="10" t="s">
        <v>44</v>
      </c>
      <c r="N67" s="20">
        <v>3</v>
      </c>
      <c r="O67" s="8"/>
    </row>
    <row r="68" spans="2:17" ht="39.9" customHeight="1" x14ac:dyDescent="0.25">
      <c r="B68" s="97"/>
      <c r="C68" s="108"/>
      <c r="D68" s="100"/>
      <c r="E68" s="102"/>
      <c r="F68" s="135"/>
      <c r="G68" s="102"/>
      <c r="H68" s="91"/>
      <c r="I68" s="93"/>
      <c r="J68" s="95"/>
      <c r="K68" s="100"/>
      <c r="L68" s="104"/>
      <c r="M68" s="24" t="s">
        <v>37</v>
      </c>
      <c r="N68" s="20">
        <v>3</v>
      </c>
      <c r="O68" s="17"/>
    </row>
    <row r="69" spans="2:17" ht="39.9" customHeight="1" x14ac:dyDescent="0.25">
      <c r="B69" s="97"/>
      <c r="C69" s="108"/>
      <c r="D69" s="100"/>
      <c r="E69" s="102"/>
      <c r="F69" s="135"/>
      <c r="G69" s="102"/>
      <c r="H69" s="91"/>
      <c r="I69" s="93"/>
      <c r="J69" s="95"/>
      <c r="K69" s="100"/>
      <c r="L69" s="104"/>
      <c r="M69" s="11" t="s">
        <v>45</v>
      </c>
      <c r="N69" s="20">
        <v>6</v>
      </c>
      <c r="O69" s="17"/>
    </row>
    <row r="70" spans="2:17" ht="39.9" customHeight="1" x14ac:dyDescent="0.25">
      <c r="B70" s="97"/>
      <c r="C70" s="108"/>
      <c r="D70" s="100"/>
      <c r="E70" s="102"/>
      <c r="F70" s="135"/>
      <c r="G70" s="102"/>
      <c r="H70" s="91"/>
      <c r="I70" s="93"/>
      <c r="J70" s="95"/>
      <c r="K70" s="100"/>
      <c r="L70" s="104"/>
      <c r="M70" s="23" t="s">
        <v>46</v>
      </c>
      <c r="N70" s="50">
        <v>6</v>
      </c>
      <c r="O70" s="17"/>
    </row>
    <row r="71" spans="2:17" ht="39.9" customHeight="1" x14ac:dyDescent="0.25">
      <c r="B71" s="119"/>
      <c r="C71" s="121" t="s">
        <v>16</v>
      </c>
      <c r="D71" s="74" t="s">
        <v>61</v>
      </c>
      <c r="E71" s="123"/>
      <c r="F71" s="143" t="s">
        <v>29</v>
      </c>
      <c r="G71" s="123">
        <v>3570</v>
      </c>
      <c r="H71" s="136">
        <v>9729.84</v>
      </c>
      <c r="I71" s="125" t="s">
        <v>1</v>
      </c>
      <c r="J71" s="80" t="s">
        <v>6</v>
      </c>
      <c r="K71" s="74" t="s">
        <v>42</v>
      </c>
      <c r="L71" s="76" t="s">
        <v>33</v>
      </c>
      <c r="M71" s="18" t="s">
        <v>35</v>
      </c>
      <c r="N71" s="19">
        <v>4</v>
      </c>
      <c r="O71" s="16"/>
      <c r="Q71" s="1">
        <f>+SUM(N71:N74)</f>
        <v>24</v>
      </c>
    </row>
    <row r="72" spans="2:17" ht="39.9" customHeight="1" x14ac:dyDescent="0.25">
      <c r="B72" s="120"/>
      <c r="C72" s="122"/>
      <c r="D72" s="75"/>
      <c r="E72" s="124"/>
      <c r="F72" s="144"/>
      <c r="G72" s="124"/>
      <c r="H72" s="137"/>
      <c r="I72" s="126"/>
      <c r="J72" s="81"/>
      <c r="K72" s="75"/>
      <c r="L72" s="77"/>
      <c r="M72" s="24" t="s">
        <v>36</v>
      </c>
      <c r="N72" s="20">
        <v>4</v>
      </c>
      <c r="O72" s="17"/>
    </row>
    <row r="73" spans="2:17" ht="39.9" customHeight="1" x14ac:dyDescent="0.25">
      <c r="B73" s="120"/>
      <c r="C73" s="122"/>
      <c r="D73" s="75"/>
      <c r="E73" s="124"/>
      <c r="F73" s="144"/>
      <c r="G73" s="124"/>
      <c r="H73" s="137"/>
      <c r="I73" s="126"/>
      <c r="J73" s="81"/>
      <c r="K73" s="75"/>
      <c r="L73" s="77"/>
      <c r="M73" s="24" t="s">
        <v>37</v>
      </c>
      <c r="N73" s="20">
        <v>4</v>
      </c>
      <c r="O73" s="17"/>
    </row>
    <row r="74" spans="2:17" ht="39.9" customHeight="1" x14ac:dyDescent="0.25">
      <c r="B74" s="120"/>
      <c r="C74" s="122"/>
      <c r="D74" s="75"/>
      <c r="E74" s="124"/>
      <c r="F74" s="144"/>
      <c r="G74" s="124"/>
      <c r="H74" s="137"/>
      <c r="I74" s="126"/>
      <c r="J74" s="81"/>
      <c r="K74" s="75"/>
      <c r="L74" s="77"/>
      <c r="M74" s="24" t="s">
        <v>40</v>
      </c>
      <c r="N74" s="20">
        <v>12</v>
      </c>
      <c r="O74" s="17"/>
    </row>
    <row r="75" spans="2:17" ht="39.9" customHeight="1" x14ac:dyDescent="0.25">
      <c r="B75" s="64"/>
      <c r="C75" s="78" t="s">
        <v>65</v>
      </c>
      <c r="D75" s="58" t="s">
        <v>63</v>
      </c>
      <c r="E75" s="58"/>
      <c r="F75" s="58" t="s">
        <v>30</v>
      </c>
      <c r="G75" s="66">
        <v>4199.16</v>
      </c>
      <c r="H75" s="66">
        <v>10134.719999999999</v>
      </c>
      <c r="I75" s="68" t="s">
        <v>0</v>
      </c>
      <c r="J75" s="70" t="s">
        <v>6</v>
      </c>
      <c r="K75" s="58" t="s">
        <v>42</v>
      </c>
      <c r="L75" s="60" t="s">
        <v>69</v>
      </c>
      <c r="M75" s="30" t="s">
        <v>34</v>
      </c>
      <c r="N75" s="31">
        <v>1</v>
      </c>
      <c r="O75" s="62" t="s">
        <v>42</v>
      </c>
      <c r="Q75" s="1">
        <f>+SUM(N75:N85)</f>
        <v>24</v>
      </c>
    </row>
    <row r="76" spans="2:17" ht="39.9" customHeight="1" x14ac:dyDescent="0.25">
      <c r="B76" s="65"/>
      <c r="C76" s="79"/>
      <c r="D76" s="59"/>
      <c r="E76" s="59"/>
      <c r="F76" s="59"/>
      <c r="G76" s="67"/>
      <c r="H76" s="67"/>
      <c r="I76" s="69"/>
      <c r="J76" s="71"/>
      <c r="K76" s="59"/>
      <c r="L76" s="61"/>
      <c r="M76" s="34" t="s">
        <v>35</v>
      </c>
      <c r="N76" s="20">
        <v>1</v>
      </c>
      <c r="O76" s="63"/>
    </row>
    <row r="77" spans="2:17" ht="39.9" customHeight="1" x14ac:dyDescent="0.25">
      <c r="B77" s="65"/>
      <c r="C77" s="79"/>
      <c r="D77" s="59"/>
      <c r="E77" s="59"/>
      <c r="F77" s="59"/>
      <c r="G77" s="67"/>
      <c r="H77" s="67"/>
      <c r="I77" s="69"/>
      <c r="J77" s="71"/>
      <c r="K77" s="59"/>
      <c r="L77" s="61"/>
      <c r="M77" s="32" t="s">
        <v>36</v>
      </c>
      <c r="N77" s="33">
        <v>1</v>
      </c>
      <c r="O77" s="63"/>
    </row>
    <row r="78" spans="2:17" ht="39.9" customHeight="1" x14ac:dyDescent="0.25">
      <c r="B78" s="65"/>
      <c r="C78" s="79"/>
      <c r="D78" s="59"/>
      <c r="E78" s="59"/>
      <c r="F78" s="59"/>
      <c r="G78" s="67"/>
      <c r="H78" s="67"/>
      <c r="I78" s="69"/>
      <c r="J78" s="71"/>
      <c r="K78" s="59"/>
      <c r="L78" s="61"/>
      <c r="M78" s="9" t="s">
        <v>43</v>
      </c>
      <c r="N78" s="6">
        <v>1</v>
      </c>
      <c r="O78" s="63"/>
    </row>
    <row r="79" spans="2:17" ht="39.9" customHeight="1" x14ac:dyDescent="0.25">
      <c r="B79" s="65"/>
      <c r="C79" s="79"/>
      <c r="D79" s="59"/>
      <c r="E79" s="59"/>
      <c r="F79" s="59"/>
      <c r="G79" s="67"/>
      <c r="H79" s="67"/>
      <c r="I79" s="69"/>
      <c r="J79" s="71"/>
      <c r="K79" s="59"/>
      <c r="L79" s="61"/>
      <c r="M79" s="9" t="s">
        <v>44</v>
      </c>
      <c r="N79" s="20">
        <v>1</v>
      </c>
      <c r="O79" s="63"/>
    </row>
    <row r="80" spans="2:17" ht="39.9" customHeight="1" x14ac:dyDescent="0.25">
      <c r="B80" s="65"/>
      <c r="C80" s="79"/>
      <c r="D80" s="59"/>
      <c r="E80" s="59"/>
      <c r="F80" s="59"/>
      <c r="G80" s="67"/>
      <c r="H80" s="67"/>
      <c r="I80" s="69"/>
      <c r="J80" s="71"/>
      <c r="K80" s="59"/>
      <c r="L80" s="61"/>
      <c r="M80" s="5" t="s">
        <v>47</v>
      </c>
      <c r="N80" s="20">
        <v>1</v>
      </c>
      <c r="O80" s="63"/>
    </row>
    <row r="81" spans="2:17" ht="39.9" customHeight="1" x14ac:dyDescent="0.25">
      <c r="B81" s="65"/>
      <c r="C81" s="79"/>
      <c r="D81" s="59"/>
      <c r="E81" s="59"/>
      <c r="F81" s="59"/>
      <c r="G81" s="67"/>
      <c r="H81" s="67"/>
      <c r="I81" s="69"/>
      <c r="J81" s="71"/>
      <c r="K81" s="59"/>
      <c r="L81" s="61"/>
      <c r="M81" s="32" t="s">
        <v>37</v>
      </c>
      <c r="N81" s="33">
        <v>1</v>
      </c>
      <c r="O81" s="63"/>
    </row>
    <row r="82" spans="2:17" ht="39.9" customHeight="1" x14ac:dyDescent="0.25">
      <c r="B82" s="65"/>
      <c r="C82" s="79"/>
      <c r="D82" s="59"/>
      <c r="E82" s="59"/>
      <c r="F82" s="59"/>
      <c r="G82" s="67"/>
      <c r="H82" s="67"/>
      <c r="I82" s="69"/>
      <c r="J82" s="71"/>
      <c r="K82" s="59"/>
      <c r="L82" s="61"/>
      <c r="M82" s="32" t="s">
        <v>38</v>
      </c>
      <c r="N82" s="33">
        <v>5</v>
      </c>
      <c r="O82" s="63"/>
    </row>
    <row r="83" spans="2:17" ht="39.9" customHeight="1" x14ac:dyDescent="0.25">
      <c r="B83" s="65"/>
      <c r="C83" s="79"/>
      <c r="D83" s="59"/>
      <c r="E83" s="59"/>
      <c r="F83" s="59"/>
      <c r="G83" s="67"/>
      <c r="H83" s="67"/>
      <c r="I83" s="69"/>
      <c r="J83" s="71"/>
      <c r="K83" s="59"/>
      <c r="L83" s="61"/>
      <c r="M83" s="24" t="s">
        <v>74</v>
      </c>
      <c r="N83" s="20">
        <v>4</v>
      </c>
      <c r="O83" s="63"/>
    </row>
    <row r="84" spans="2:17" ht="39.9" customHeight="1" x14ac:dyDescent="0.25">
      <c r="B84" s="65"/>
      <c r="C84" s="79"/>
      <c r="D84" s="59"/>
      <c r="E84" s="59"/>
      <c r="F84" s="59"/>
      <c r="G84" s="67"/>
      <c r="H84" s="67"/>
      <c r="I84" s="69"/>
      <c r="J84" s="71"/>
      <c r="K84" s="59"/>
      <c r="L84" s="61"/>
      <c r="M84" s="24" t="s">
        <v>75</v>
      </c>
      <c r="N84" s="20">
        <v>4</v>
      </c>
      <c r="O84" s="63"/>
    </row>
    <row r="85" spans="2:17" ht="39.9" customHeight="1" x14ac:dyDescent="0.25">
      <c r="B85" s="65"/>
      <c r="C85" s="79"/>
      <c r="D85" s="59"/>
      <c r="E85" s="59"/>
      <c r="F85" s="59"/>
      <c r="G85" s="67"/>
      <c r="H85" s="67"/>
      <c r="I85" s="69"/>
      <c r="J85" s="71"/>
      <c r="K85" s="59"/>
      <c r="L85" s="61"/>
      <c r="M85" s="24" t="s">
        <v>76</v>
      </c>
      <c r="N85" s="20">
        <v>4</v>
      </c>
      <c r="O85" s="63"/>
    </row>
    <row r="86" spans="2:17" ht="39.9" customHeight="1" x14ac:dyDescent="0.25">
      <c r="B86" s="119"/>
      <c r="C86" s="121" t="s">
        <v>17</v>
      </c>
      <c r="D86" s="140" t="s">
        <v>73</v>
      </c>
      <c r="E86" s="123"/>
      <c r="F86" s="74" t="s">
        <v>30</v>
      </c>
      <c r="G86" s="123">
        <v>4199.16</v>
      </c>
      <c r="H86" s="123">
        <v>10441.68</v>
      </c>
      <c r="I86" s="125" t="s">
        <v>0</v>
      </c>
      <c r="J86" s="80" t="s">
        <v>6</v>
      </c>
      <c r="K86" s="74" t="s">
        <v>42</v>
      </c>
      <c r="L86" s="117" t="s">
        <v>68</v>
      </c>
      <c r="M86" s="18" t="s">
        <v>34</v>
      </c>
      <c r="N86" s="19">
        <v>1</v>
      </c>
      <c r="O86" s="28"/>
      <c r="Q86" s="1">
        <f>+SUM(N86:N95)</f>
        <v>24</v>
      </c>
    </row>
    <row r="87" spans="2:17" ht="39.9" customHeight="1" x14ac:dyDescent="0.25">
      <c r="B87" s="120"/>
      <c r="C87" s="122"/>
      <c r="D87" s="141"/>
      <c r="E87" s="124"/>
      <c r="F87" s="75"/>
      <c r="G87" s="124"/>
      <c r="H87" s="124"/>
      <c r="I87" s="126"/>
      <c r="J87" s="81"/>
      <c r="K87" s="75"/>
      <c r="L87" s="142"/>
      <c r="M87" s="24" t="s">
        <v>35</v>
      </c>
      <c r="N87" s="20">
        <v>1</v>
      </c>
      <c r="O87" s="7"/>
    </row>
    <row r="88" spans="2:17" ht="39.9" customHeight="1" x14ac:dyDescent="0.25">
      <c r="B88" s="120"/>
      <c r="C88" s="122"/>
      <c r="D88" s="141"/>
      <c r="E88" s="124"/>
      <c r="F88" s="75"/>
      <c r="G88" s="124"/>
      <c r="H88" s="124"/>
      <c r="I88" s="126"/>
      <c r="J88" s="81"/>
      <c r="K88" s="75"/>
      <c r="L88" s="142"/>
      <c r="M88" s="24" t="s">
        <v>36</v>
      </c>
      <c r="N88" s="20">
        <v>1</v>
      </c>
      <c r="O88" s="7"/>
    </row>
    <row r="89" spans="2:17" ht="39.9" customHeight="1" x14ac:dyDescent="0.25">
      <c r="B89" s="120"/>
      <c r="C89" s="122"/>
      <c r="D89" s="141"/>
      <c r="E89" s="124"/>
      <c r="F89" s="75"/>
      <c r="G89" s="124"/>
      <c r="H89" s="124"/>
      <c r="I89" s="126"/>
      <c r="J89" s="81"/>
      <c r="K89" s="75"/>
      <c r="L89" s="142"/>
      <c r="M89" s="9" t="s">
        <v>43</v>
      </c>
      <c r="N89" s="20">
        <v>1</v>
      </c>
      <c r="O89" s="7"/>
    </row>
    <row r="90" spans="2:17" ht="39.9" customHeight="1" x14ac:dyDescent="0.25">
      <c r="B90" s="120"/>
      <c r="C90" s="122"/>
      <c r="D90" s="141"/>
      <c r="E90" s="124"/>
      <c r="F90" s="75"/>
      <c r="G90" s="124"/>
      <c r="H90" s="124"/>
      <c r="I90" s="126"/>
      <c r="J90" s="81"/>
      <c r="K90" s="75"/>
      <c r="L90" s="142"/>
      <c r="M90" s="9" t="s">
        <v>44</v>
      </c>
      <c r="N90" s="20">
        <v>1</v>
      </c>
      <c r="O90" s="7"/>
    </row>
    <row r="91" spans="2:17" ht="39.9" customHeight="1" x14ac:dyDescent="0.25">
      <c r="B91" s="120"/>
      <c r="C91" s="122"/>
      <c r="D91" s="141"/>
      <c r="E91" s="124"/>
      <c r="F91" s="75"/>
      <c r="G91" s="124"/>
      <c r="H91" s="124"/>
      <c r="I91" s="126"/>
      <c r="J91" s="81"/>
      <c r="K91" s="75"/>
      <c r="L91" s="142"/>
      <c r="M91" s="11" t="s">
        <v>47</v>
      </c>
      <c r="N91" s="20">
        <v>1</v>
      </c>
      <c r="O91" s="7"/>
    </row>
    <row r="92" spans="2:17" ht="39.9" customHeight="1" x14ac:dyDescent="0.25">
      <c r="B92" s="120"/>
      <c r="C92" s="122"/>
      <c r="D92" s="141"/>
      <c r="E92" s="124"/>
      <c r="F92" s="75"/>
      <c r="G92" s="124"/>
      <c r="H92" s="124"/>
      <c r="I92" s="126"/>
      <c r="J92" s="81"/>
      <c r="K92" s="75"/>
      <c r="L92" s="142"/>
      <c r="M92" s="24" t="s">
        <v>37</v>
      </c>
      <c r="N92" s="20">
        <v>1</v>
      </c>
      <c r="O92" s="7"/>
    </row>
    <row r="93" spans="2:17" ht="39.9" customHeight="1" x14ac:dyDescent="0.25">
      <c r="B93" s="120"/>
      <c r="C93" s="122"/>
      <c r="D93" s="141"/>
      <c r="E93" s="124"/>
      <c r="F93" s="75"/>
      <c r="G93" s="124"/>
      <c r="H93" s="124"/>
      <c r="I93" s="126"/>
      <c r="J93" s="81"/>
      <c r="K93" s="75"/>
      <c r="L93" s="142"/>
      <c r="M93" s="24" t="s">
        <v>38</v>
      </c>
      <c r="N93" s="20">
        <v>5</v>
      </c>
      <c r="O93" s="7"/>
    </row>
    <row r="94" spans="2:17" ht="39.9" customHeight="1" x14ac:dyDescent="0.25">
      <c r="B94" s="120"/>
      <c r="C94" s="122"/>
      <c r="D94" s="141"/>
      <c r="E94" s="124"/>
      <c r="F94" s="75"/>
      <c r="G94" s="124"/>
      <c r="H94" s="124"/>
      <c r="I94" s="126"/>
      <c r="J94" s="81"/>
      <c r="K94" s="75"/>
      <c r="L94" s="142"/>
      <c r="M94" s="24" t="s">
        <v>74</v>
      </c>
      <c r="N94" s="20">
        <v>6</v>
      </c>
      <c r="O94" s="7"/>
    </row>
    <row r="95" spans="2:17" ht="39.9" customHeight="1" x14ac:dyDescent="0.25">
      <c r="B95" s="120"/>
      <c r="C95" s="122"/>
      <c r="D95" s="141"/>
      <c r="E95" s="124"/>
      <c r="F95" s="75"/>
      <c r="G95" s="124"/>
      <c r="H95" s="124"/>
      <c r="I95" s="126"/>
      <c r="J95" s="81"/>
      <c r="K95" s="75"/>
      <c r="L95" s="142"/>
      <c r="M95" s="24" t="s">
        <v>75</v>
      </c>
      <c r="N95" s="20">
        <v>6</v>
      </c>
      <c r="O95" s="7"/>
    </row>
    <row r="96" spans="2:17" ht="39.9" customHeight="1" x14ac:dyDescent="0.25">
      <c r="B96" s="119"/>
      <c r="C96" s="121" t="s">
        <v>19</v>
      </c>
      <c r="D96" s="140" t="s">
        <v>73</v>
      </c>
      <c r="E96" s="123"/>
      <c r="F96" s="74" t="s">
        <v>30</v>
      </c>
      <c r="G96" s="123">
        <v>3570</v>
      </c>
      <c r="H96" s="123">
        <v>9729.84</v>
      </c>
      <c r="I96" s="125" t="s">
        <v>1</v>
      </c>
      <c r="J96" s="80" t="s">
        <v>6</v>
      </c>
      <c r="K96" s="74"/>
      <c r="L96" s="76" t="s">
        <v>33</v>
      </c>
      <c r="M96" s="18" t="s">
        <v>34</v>
      </c>
      <c r="N96" s="19">
        <v>2</v>
      </c>
      <c r="O96" s="28"/>
      <c r="Q96" s="1">
        <f>+SUM(N96:N103)</f>
        <v>24</v>
      </c>
    </row>
    <row r="97" spans="2:17" ht="39.9" customHeight="1" x14ac:dyDescent="0.25">
      <c r="B97" s="120"/>
      <c r="C97" s="122"/>
      <c r="D97" s="141"/>
      <c r="E97" s="124"/>
      <c r="F97" s="75"/>
      <c r="G97" s="124"/>
      <c r="H97" s="124"/>
      <c r="I97" s="126"/>
      <c r="J97" s="81"/>
      <c r="K97" s="75"/>
      <c r="L97" s="77"/>
      <c r="M97" s="24" t="s">
        <v>35</v>
      </c>
      <c r="N97" s="20">
        <v>2</v>
      </c>
      <c r="O97" s="7"/>
    </row>
    <row r="98" spans="2:17" ht="39.9" customHeight="1" x14ac:dyDescent="0.25">
      <c r="B98" s="120"/>
      <c r="C98" s="122"/>
      <c r="D98" s="141"/>
      <c r="E98" s="124"/>
      <c r="F98" s="75"/>
      <c r="G98" s="124"/>
      <c r="H98" s="124"/>
      <c r="I98" s="126"/>
      <c r="J98" s="81"/>
      <c r="K98" s="75"/>
      <c r="L98" s="77"/>
      <c r="M98" s="24" t="s">
        <v>36</v>
      </c>
      <c r="N98" s="20">
        <v>2</v>
      </c>
      <c r="O98" s="7"/>
    </row>
    <row r="99" spans="2:17" ht="39.9" customHeight="1" x14ac:dyDescent="0.25">
      <c r="B99" s="120"/>
      <c r="C99" s="122"/>
      <c r="D99" s="141"/>
      <c r="E99" s="124"/>
      <c r="F99" s="75"/>
      <c r="G99" s="124"/>
      <c r="H99" s="124"/>
      <c r="I99" s="126"/>
      <c r="J99" s="81"/>
      <c r="K99" s="75"/>
      <c r="L99" s="77"/>
      <c r="M99" s="9" t="s">
        <v>43</v>
      </c>
      <c r="N99" s="20">
        <v>2</v>
      </c>
      <c r="O99" s="7"/>
    </row>
    <row r="100" spans="2:17" ht="39.9" customHeight="1" x14ac:dyDescent="0.25">
      <c r="B100" s="120"/>
      <c r="C100" s="122"/>
      <c r="D100" s="141"/>
      <c r="E100" s="124"/>
      <c r="F100" s="75"/>
      <c r="G100" s="124"/>
      <c r="H100" s="124"/>
      <c r="I100" s="126"/>
      <c r="J100" s="81"/>
      <c r="K100" s="75"/>
      <c r="L100" s="77"/>
      <c r="M100" s="9" t="s">
        <v>44</v>
      </c>
      <c r="N100" s="20">
        <v>2</v>
      </c>
      <c r="O100" s="7"/>
    </row>
    <row r="101" spans="2:17" ht="39.9" customHeight="1" x14ac:dyDescent="0.25">
      <c r="B101" s="120"/>
      <c r="C101" s="122"/>
      <c r="D101" s="141"/>
      <c r="E101" s="124"/>
      <c r="F101" s="75"/>
      <c r="G101" s="124"/>
      <c r="H101" s="124"/>
      <c r="I101" s="126"/>
      <c r="J101" s="81"/>
      <c r="K101" s="75"/>
      <c r="L101" s="77"/>
      <c r="M101" s="24" t="s">
        <v>37</v>
      </c>
      <c r="N101" s="20">
        <v>2</v>
      </c>
      <c r="O101" s="7"/>
    </row>
    <row r="102" spans="2:17" ht="39.9" customHeight="1" x14ac:dyDescent="0.25">
      <c r="B102" s="120"/>
      <c r="C102" s="122"/>
      <c r="D102" s="141"/>
      <c r="E102" s="124"/>
      <c r="F102" s="75"/>
      <c r="G102" s="124"/>
      <c r="H102" s="124"/>
      <c r="I102" s="126"/>
      <c r="J102" s="81"/>
      <c r="K102" s="75"/>
      <c r="L102" s="77"/>
      <c r="M102" s="41" t="s">
        <v>74</v>
      </c>
      <c r="N102" s="20">
        <v>6</v>
      </c>
      <c r="O102" s="7"/>
    </row>
    <row r="103" spans="2:17" ht="39.9" customHeight="1" x14ac:dyDescent="0.25">
      <c r="B103" s="120"/>
      <c r="C103" s="122"/>
      <c r="D103" s="141"/>
      <c r="E103" s="124"/>
      <c r="F103" s="75"/>
      <c r="G103" s="124"/>
      <c r="H103" s="124"/>
      <c r="I103" s="126"/>
      <c r="J103" s="81"/>
      <c r="K103" s="75"/>
      <c r="L103" s="77"/>
      <c r="M103" s="24" t="s">
        <v>75</v>
      </c>
      <c r="N103" s="20">
        <v>6</v>
      </c>
      <c r="O103" s="7"/>
    </row>
    <row r="104" spans="2:17" ht="39.9" customHeight="1" x14ac:dyDescent="0.25">
      <c r="B104" s="119"/>
      <c r="C104" s="121" t="s">
        <v>20</v>
      </c>
      <c r="D104" s="140" t="s">
        <v>73</v>
      </c>
      <c r="E104" s="123"/>
      <c r="F104" s="74" t="s">
        <v>30</v>
      </c>
      <c r="G104" s="123">
        <v>2682.48</v>
      </c>
      <c r="H104" s="123">
        <v>9660.7200000000012</v>
      </c>
      <c r="I104" s="125" t="s">
        <v>2</v>
      </c>
      <c r="J104" s="80" t="s">
        <v>6</v>
      </c>
      <c r="K104" s="74"/>
      <c r="L104" s="76" t="s">
        <v>33</v>
      </c>
      <c r="M104" s="18" t="s">
        <v>36</v>
      </c>
      <c r="N104" s="19">
        <v>6</v>
      </c>
      <c r="O104" s="28"/>
      <c r="Q104" s="1">
        <f>+SUM(N104:N107)</f>
        <v>24</v>
      </c>
    </row>
    <row r="105" spans="2:17" ht="39.9" customHeight="1" x14ac:dyDescent="0.25">
      <c r="B105" s="120"/>
      <c r="C105" s="122"/>
      <c r="D105" s="141"/>
      <c r="E105" s="124"/>
      <c r="F105" s="75"/>
      <c r="G105" s="124"/>
      <c r="H105" s="124"/>
      <c r="I105" s="126"/>
      <c r="J105" s="81"/>
      <c r="K105" s="75"/>
      <c r="L105" s="77"/>
      <c r="M105" s="29" t="s">
        <v>37</v>
      </c>
      <c r="N105" s="20">
        <v>6</v>
      </c>
      <c r="O105" s="7"/>
    </row>
    <row r="106" spans="2:17" ht="39.9" customHeight="1" x14ac:dyDescent="0.25">
      <c r="B106" s="120"/>
      <c r="C106" s="122"/>
      <c r="D106" s="141"/>
      <c r="E106" s="124"/>
      <c r="F106" s="75"/>
      <c r="G106" s="124"/>
      <c r="H106" s="124"/>
      <c r="I106" s="126"/>
      <c r="J106" s="81"/>
      <c r="K106" s="75"/>
      <c r="L106" s="77"/>
      <c r="M106" s="24" t="s">
        <v>74</v>
      </c>
      <c r="N106" s="20">
        <v>6</v>
      </c>
      <c r="O106" s="7"/>
    </row>
    <row r="107" spans="2:17" ht="39.9" customHeight="1" x14ac:dyDescent="0.25">
      <c r="B107" s="120"/>
      <c r="C107" s="122"/>
      <c r="D107" s="141"/>
      <c r="E107" s="124"/>
      <c r="F107" s="75"/>
      <c r="G107" s="124"/>
      <c r="H107" s="124"/>
      <c r="I107" s="126"/>
      <c r="J107" s="81"/>
      <c r="K107" s="75"/>
      <c r="L107" s="77"/>
      <c r="M107" s="24" t="s">
        <v>48</v>
      </c>
      <c r="N107" s="20">
        <v>6</v>
      </c>
      <c r="O107" s="7"/>
    </row>
    <row r="108" spans="2:17" ht="39.9" customHeight="1" x14ac:dyDescent="0.25">
      <c r="B108" s="119"/>
      <c r="C108" s="121" t="s">
        <v>18</v>
      </c>
      <c r="D108" s="140" t="s">
        <v>73</v>
      </c>
      <c r="E108" s="123"/>
      <c r="F108" s="74" t="s">
        <v>30</v>
      </c>
      <c r="G108" s="123">
        <v>4199.16</v>
      </c>
      <c r="H108" s="123">
        <v>10441.68</v>
      </c>
      <c r="I108" s="125" t="s">
        <v>0</v>
      </c>
      <c r="J108" s="80" t="s">
        <v>6</v>
      </c>
      <c r="K108" s="74"/>
      <c r="L108" s="103" t="s">
        <v>68</v>
      </c>
      <c r="M108" s="18" t="s">
        <v>34</v>
      </c>
      <c r="N108" s="19">
        <v>1</v>
      </c>
      <c r="O108" s="28"/>
      <c r="Q108" s="1">
        <f>+SUM(N108:N116)</f>
        <v>24</v>
      </c>
    </row>
    <row r="109" spans="2:17" ht="39.9" customHeight="1" x14ac:dyDescent="0.25">
      <c r="B109" s="120"/>
      <c r="C109" s="122"/>
      <c r="D109" s="141"/>
      <c r="E109" s="124"/>
      <c r="F109" s="75"/>
      <c r="G109" s="124"/>
      <c r="H109" s="124"/>
      <c r="I109" s="126"/>
      <c r="J109" s="81"/>
      <c r="K109" s="75"/>
      <c r="L109" s="104"/>
      <c r="M109" s="24" t="s">
        <v>35</v>
      </c>
      <c r="N109" s="20">
        <v>1</v>
      </c>
      <c r="O109" s="7"/>
    </row>
    <row r="110" spans="2:17" ht="39.9" customHeight="1" x14ac:dyDescent="0.25">
      <c r="B110" s="120"/>
      <c r="C110" s="122"/>
      <c r="D110" s="141"/>
      <c r="E110" s="124"/>
      <c r="F110" s="75"/>
      <c r="G110" s="124"/>
      <c r="H110" s="124"/>
      <c r="I110" s="126"/>
      <c r="J110" s="81"/>
      <c r="K110" s="75"/>
      <c r="L110" s="104"/>
      <c r="M110" s="24" t="s">
        <v>36</v>
      </c>
      <c r="N110" s="20">
        <v>1</v>
      </c>
      <c r="O110" s="7"/>
    </row>
    <row r="111" spans="2:17" ht="39.9" customHeight="1" x14ac:dyDescent="0.25">
      <c r="B111" s="120"/>
      <c r="C111" s="122"/>
      <c r="D111" s="141"/>
      <c r="E111" s="124"/>
      <c r="F111" s="75"/>
      <c r="G111" s="124"/>
      <c r="H111" s="124"/>
      <c r="I111" s="126"/>
      <c r="J111" s="81"/>
      <c r="K111" s="75"/>
      <c r="L111" s="104"/>
      <c r="M111" s="9" t="s">
        <v>43</v>
      </c>
      <c r="N111" s="20">
        <v>1</v>
      </c>
      <c r="O111" s="7"/>
    </row>
    <row r="112" spans="2:17" ht="39.9" customHeight="1" x14ac:dyDescent="0.25">
      <c r="B112" s="120"/>
      <c r="C112" s="122"/>
      <c r="D112" s="141"/>
      <c r="E112" s="124"/>
      <c r="F112" s="75"/>
      <c r="G112" s="124"/>
      <c r="H112" s="124"/>
      <c r="I112" s="126"/>
      <c r="J112" s="81"/>
      <c r="K112" s="75"/>
      <c r="L112" s="104"/>
      <c r="M112" s="9" t="s">
        <v>44</v>
      </c>
      <c r="N112" s="20">
        <v>1</v>
      </c>
      <c r="O112" s="7"/>
    </row>
    <row r="113" spans="2:17" ht="39.9" customHeight="1" x14ac:dyDescent="0.25">
      <c r="B113" s="120"/>
      <c r="C113" s="122"/>
      <c r="D113" s="141"/>
      <c r="E113" s="124"/>
      <c r="F113" s="75"/>
      <c r="G113" s="124"/>
      <c r="H113" s="124"/>
      <c r="I113" s="126"/>
      <c r="J113" s="81"/>
      <c r="K113" s="75"/>
      <c r="L113" s="104"/>
      <c r="M113" s="5" t="s">
        <v>47</v>
      </c>
      <c r="N113" s="20">
        <v>1</v>
      </c>
      <c r="O113" s="7"/>
    </row>
    <row r="114" spans="2:17" ht="39.9" customHeight="1" x14ac:dyDescent="0.25">
      <c r="B114" s="120"/>
      <c r="C114" s="122"/>
      <c r="D114" s="141"/>
      <c r="E114" s="124"/>
      <c r="F114" s="75"/>
      <c r="G114" s="124"/>
      <c r="H114" s="124"/>
      <c r="I114" s="126"/>
      <c r="J114" s="81"/>
      <c r="K114" s="75"/>
      <c r="L114" s="104"/>
      <c r="M114" s="24" t="s">
        <v>37</v>
      </c>
      <c r="N114" s="20">
        <v>1</v>
      </c>
      <c r="O114" s="7"/>
    </row>
    <row r="115" spans="2:17" ht="39.9" customHeight="1" x14ac:dyDescent="0.25">
      <c r="B115" s="120"/>
      <c r="C115" s="122"/>
      <c r="D115" s="141"/>
      <c r="E115" s="124"/>
      <c r="F115" s="75"/>
      <c r="G115" s="124"/>
      <c r="H115" s="124"/>
      <c r="I115" s="126"/>
      <c r="J115" s="81"/>
      <c r="K115" s="75"/>
      <c r="L115" s="104"/>
      <c r="M115" s="5" t="s">
        <v>38</v>
      </c>
      <c r="N115" s="20">
        <v>5</v>
      </c>
      <c r="O115" s="7"/>
    </row>
    <row r="116" spans="2:17" ht="39.9" customHeight="1" x14ac:dyDescent="0.25">
      <c r="B116" s="120"/>
      <c r="C116" s="122"/>
      <c r="D116" s="141"/>
      <c r="E116" s="124"/>
      <c r="F116" s="75"/>
      <c r="G116" s="124"/>
      <c r="H116" s="124"/>
      <c r="I116" s="126"/>
      <c r="J116" s="81"/>
      <c r="K116" s="75"/>
      <c r="L116" s="104"/>
      <c r="M116" s="24" t="s">
        <v>76</v>
      </c>
      <c r="N116" s="20">
        <v>12</v>
      </c>
      <c r="O116" s="7"/>
    </row>
    <row r="117" spans="2:17" ht="39.9" customHeight="1" x14ac:dyDescent="0.25">
      <c r="B117" s="119"/>
      <c r="C117" s="121" t="s">
        <v>21</v>
      </c>
      <c r="D117" s="74" t="s">
        <v>72</v>
      </c>
      <c r="E117" s="123"/>
      <c r="F117" s="74" t="s">
        <v>30</v>
      </c>
      <c r="G117" s="123">
        <v>3570</v>
      </c>
      <c r="H117" s="123">
        <v>9729.84</v>
      </c>
      <c r="I117" s="125" t="s">
        <v>1</v>
      </c>
      <c r="J117" s="80" t="s">
        <v>6</v>
      </c>
      <c r="K117" s="74"/>
      <c r="L117" s="76" t="s">
        <v>33</v>
      </c>
      <c r="M117" s="18" t="s">
        <v>34</v>
      </c>
      <c r="N117" s="19">
        <v>1</v>
      </c>
      <c r="O117" s="28"/>
      <c r="Q117" s="1">
        <f>+SUM(N117:N124)</f>
        <v>24</v>
      </c>
    </row>
    <row r="118" spans="2:17" ht="39.9" customHeight="1" x14ac:dyDescent="0.25">
      <c r="B118" s="120"/>
      <c r="C118" s="122"/>
      <c r="D118" s="75"/>
      <c r="E118" s="124"/>
      <c r="F118" s="75"/>
      <c r="G118" s="124"/>
      <c r="H118" s="124"/>
      <c r="I118" s="126"/>
      <c r="J118" s="81"/>
      <c r="K118" s="75"/>
      <c r="L118" s="77"/>
      <c r="M118" s="24" t="s">
        <v>35</v>
      </c>
      <c r="N118" s="20">
        <v>1</v>
      </c>
      <c r="O118" s="7"/>
    </row>
    <row r="119" spans="2:17" ht="39.9" customHeight="1" x14ac:dyDescent="0.25">
      <c r="B119" s="120"/>
      <c r="C119" s="122"/>
      <c r="D119" s="75"/>
      <c r="E119" s="124"/>
      <c r="F119" s="75"/>
      <c r="G119" s="124"/>
      <c r="H119" s="124"/>
      <c r="I119" s="126"/>
      <c r="J119" s="81"/>
      <c r="K119" s="75"/>
      <c r="L119" s="77"/>
      <c r="M119" s="24" t="s">
        <v>36</v>
      </c>
      <c r="N119" s="20">
        <v>2</v>
      </c>
      <c r="O119" s="7"/>
    </row>
    <row r="120" spans="2:17" ht="39.9" customHeight="1" x14ac:dyDescent="0.25">
      <c r="B120" s="120"/>
      <c r="C120" s="122"/>
      <c r="D120" s="75"/>
      <c r="E120" s="124"/>
      <c r="F120" s="75"/>
      <c r="G120" s="124"/>
      <c r="H120" s="124"/>
      <c r="I120" s="126"/>
      <c r="J120" s="81"/>
      <c r="K120" s="75"/>
      <c r="L120" s="77"/>
      <c r="M120" s="9" t="s">
        <v>43</v>
      </c>
      <c r="N120" s="20">
        <v>1</v>
      </c>
      <c r="O120" s="7"/>
    </row>
    <row r="121" spans="2:17" ht="39.9" customHeight="1" x14ac:dyDescent="0.25">
      <c r="B121" s="120"/>
      <c r="C121" s="122"/>
      <c r="D121" s="75"/>
      <c r="E121" s="124"/>
      <c r="F121" s="75"/>
      <c r="G121" s="124"/>
      <c r="H121" s="124"/>
      <c r="I121" s="126"/>
      <c r="J121" s="81"/>
      <c r="K121" s="75"/>
      <c r="L121" s="77"/>
      <c r="M121" s="9" t="s">
        <v>44</v>
      </c>
      <c r="N121" s="20">
        <v>1</v>
      </c>
      <c r="O121" s="7"/>
    </row>
    <row r="122" spans="2:17" ht="39.9" customHeight="1" x14ac:dyDescent="0.25">
      <c r="B122" s="120"/>
      <c r="C122" s="122"/>
      <c r="D122" s="75"/>
      <c r="E122" s="124"/>
      <c r="F122" s="75"/>
      <c r="G122" s="124"/>
      <c r="H122" s="124"/>
      <c r="I122" s="126"/>
      <c r="J122" s="81"/>
      <c r="K122" s="75"/>
      <c r="L122" s="77"/>
      <c r="M122" s="5" t="s">
        <v>47</v>
      </c>
      <c r="N122" s="20">
        <v>2</v>
      </c>
      <c r="O122" s="7"/>
    </row>
    <row r="123" spans="2:17" ht="39.9" customHeight="1" x14ac:dyDescent="0.25">
      <c r="B123" s="120"/>
      <c r="C123" s="122"/>
      <c r="D123" s="75"/>
      <c r="E123" s="124"/>
      <c r="F123" s="75"/>
      <c r="G123" s="124"/>
      <c r="H123" s="124"/>
      <c r="I123" s="126"/>
      <c r="J123" s="81"/>
      <c r="K123" s="75"/>
      <c r="L123" s="77"/>
      <c r="M123" s="24" t="s">
        <v>37</v>
      </c>
      <c r="N123" s="20">
        <v>4</v>
      </c>
      <c r="O123" s="7"/>
    </row>
    <row r="124" spans="2:17" ht="39.9" customHeight="1" x14ac:dyDescent="0.25">
      <c r="B124" s="120"/>
      <c r="C124" s="122"/>
      <c r="D124" s="75"/>
      <c r="E124" s="124"/>
      <c r="F124" s="75"/>
      <c r="G124" s="124"/>
      <c r="H124" s="124"/>
      <c r="I124" s="126"/>
      <c r="J124" s="81"/>
      <c r="K124" s="75"/>
      <c r="L124" s="77"/>
      <c r="M124" s="24" t="s">
        <v>76</v>
      </c>
      <c r="N124" s="20">
        <v>12</v>
      </c>
      <c r="O124" s="7"/>
    </row>
    <row r="125" spans="2:17" ht="39.9" customHeight="1" x14ac:dyDescent="0.25">
      <c r="B125" s="119"/>
      <c r="C125" s="121" t="s">
        <v>22</v>
      </c>
      <c r="D125" s="140" t="s">
        <v>73</v>
      </c>
      <c r="E125" s="123"/>
      <c r="F125" s="74" t="s">
        <v>30</v>
      </c>
      <c r="G125" s="123">
        <v>2682.48</v>
      </c>
      <c r="H125" s="123">
        <v>9660.7200000000012</v>
      </c>
      <c r="I125" s="125" t="s">
        <v>2</v>
      </c>
      <c r="J125" s="80" t="s">
        <v>6</v>
      </c>
      <c r="K125" s="74"/>
      <c r="L125" s="76" t="s">
        <v>33</v>
      </c>
      <c r="M125" s="18" t="s">
        <v>36</v>
      </c>
      <c r="N125" s="19">
        <v>4</v>
      </c>
      <c r="O125" s="28"/>
      <c r="Q125" s="1">
        <f>+SUM(N125:N128)</f>
        <v>24</v>
      </c>
    </row>
    <row r="126" spans="2:17" ht="39.9" customHeight="1" x14ac:dyDescent="0.25">
      <c r="B126" s="120"/>
      <c r="C126" s="122"/>
      <c r="D126" s="141"/>
      <c r="E126" s="124"/>
      <c r="F126" s="75"/>
      <c r="G126" s="124"/>
      <c r="H126" s="124"/>
      <c r="I126" s="126"/>
      <c r="J126" s="81"/>
      <c r="K126" s="75"/>
      <c r="L126" s="77"/>
      <c r="M126" s="5" t="s">
        <v>47</v>
      </c>
      <c r="N126" s="20">
        <v>4</v>
      </c>
      <c r="O126" s="7"/>
    </row>
    <row r="127" spans="2:17" ht="39.9" customHeight="1" x14ac:dyDescent="0.25">
      <c r="B127" s="120"/>
      <c r="C127" s="122"/>
      <c r="D127" s="141"/>
      <c r="E127" s="124"/>
      <c r="F127" s="75"/>
      <c r="G127" s="124"/>
      <c r="H127" s="124"/>
      <c r="I127" s="126"/>
      <c r="J127" s="81"/>
      <c r="K127" s="75"/>
      <c r="L127" s="77"/>
      <c r="M127" s="24" t="s">
        <v>37</v>
      </c>
      <c r="N127" s="20">
        <v>4</v>
      </c>
      <c r="O127" s="7"/>
    </row>
    <row r="128" spans="2:17" ht="39.9" customHeight="1" x14ac:dyDescent="0.25">
      <c r="B128" s="120"/>
      <c r="C128" s="122"/>
      <c r="D128" s="141"/>
      <c r="E128" s="124"/>
      <c r="F128" s="75"/>
      <c r="G128" s="124"/>
      <c r="H128" s="124"/>
      <c r="I128" s="126"/>
      <c r="J128" s="81"/>
      <c r="K128" s="75"/>
      <c r="L128" s="77"/>
      <c r="M128" s="24" t="s">
        <v>76</v>
      </c>
      <c r="N128" s="20">
        <v>12</v>
      </c>
      <c r="O128" s="7"/>
    </row>
    <row r="129" spans="2:17" ht="39.9" customHeight="1" x14ac:dyDescent="0.25">
      <c r="B129" s="119"/>
      <c r="C129" s="121" t="s">
        <v>66</v>
      </c>
      <c r="D129" s="74" t="s">
        <v>63</v>
      </c>
      <c r="E129" s="123"/>
      <c r="F129" s="74" t="s">
        <v>30</v>
      </c>
      <c r="G129" s="123">
        <v>3570</v>
      </c>
      <c r="H129" s="123">
        <v>9729.84</v>
      </c>
      <c r="I129" s="125" t="s">
        <v>1</v>
      </c>
      <c r="J129" s="80" t="s">
        <v>6</v>
      </c>
      <c r="K129" s="74"/>
      <c r="L129" s="76" t="s">
        <v>33</v>
      </c>
      <c r="M129" s="18" t="s">
        <v>34</v>
      </c>
      <c r="N129" s="19">
        <v>2</v>
      </c>
      <c r="O129" s="28"/>
      <c r="Q129" s="1">
        <f>+SUM(N129:N138)</f>
        <v>24</v>
      </c>
    </row>
    <row r="130" spans="2:17" ht="39.9" customHeight="1" x14ac:dyDescent="0.25">
      <c r="B130" s="120"/>
      <c r="C130" s="122"/>
      <c r="D130" s="75"/>
      <c r="E130" s="124"/>
      <c r="F130" s="75"/>
      <c r="G130" s="124"/>
      <c r="H130" s="124"/>
      <c r="I130" s="126"/>
      <c r="J130" s="81"/>
      <c r="K130" s="75"/>
      <c r="L130" s="77"/>
      <c r="M130" s="24" t="s">
        <v>35</v>
      </c>
      <c r="N130" s="20">
        <v>2</v>
      </c>
      <c r="O130" s="7"/>
    </row>
    <row r="131" spans="2:17" ht="39.9" customHeight="1" x14ac:dyDescent="0.25">
      <c r="B131" s="120"/>
      <c r="C131" s="122"/>
      <c r="D131" s="75"/>
      <c r="E131" s="124"/>
      <c r="F131" s="75"/>
      <c r="G131" s="124"/>
      <c r="H131" s="124"/>
      <c r="I131" s="126"/>
      <c r="J131" s="81"/>
      <c r="K131" s="75"/>
      <c r="L131" s="77"/>
      <c r="M131" s="24" t="s">
        <v>36</v>
      </c>
      <c r="N131" s="20">
        <v>1</v>
      </c>
      <c r="O131" s="7"/>
    </row>
    <row r="132" spans="2:17" ht="39.9" customHeight="1" x14ac:dyDescent="0.25">
      <c r="B132" s="120"/>
      <c r="C132" s="122"/>
      <c r="D132" s="75"/>
      <c r="E132" s="124"/>
      <c r="F132" s="75"/>
      <c r="G132" s="124"/>
      <c r="H132" s="124"/>
      <c r="I132" s="126"/>
      <c r="J132" s="81"/>
      <c r="K132" s="75"/>
      <c r="L132" s="77"/>
      <c r="M132" s="9" t="s">
        <v>43</v>
      </c>
      <c r="N132" s="20">
        <v>2</v>
      </c>
      <c r="O132" s="7"/>
    </row>
    <row r="133" spans="2:17" ht="39.9" customHeight="1" x14ac:dyDescent="0.25">
      <c r="B133" s="120"/>
      <c r="C133" s="122"/>
      <c r="D133" s="75"/>
      <c r="E133" s="124"/>
      <c r="F133" s="75"/>
      <c r="G133" s="124"/>
      <c r="H133" s="124"/>
      <c r="I133" s="126"/>
      <c r="J133" s="81"/>
      <c r="K133" s="75"/>
      <c r="L133" s="77"/>
      <c r="M133" s="9" t="s">
        <v>44</v>
      </c>
      <c r="N133" s="20">
        <v>2</v>
      </c>
      <c r="O133" s="7"/>
    </row>
    <row r="134" spans="2:17" ht="39.9" customHeight="1" x14ac:dyDescent="0.25">
      <c r="B134" s="120"/>
      <c r="C134" s="122"/>
      <c r="D134" s="75"/>
      <c r="E134" s="124"/>
      <c r="F134" s="75"/>
      <c r="G134" s="124"/>
      <c r="H134" s="124"/>
      <c r="I134" s="126"/>
      <c r="J134" s="81"/>
      <c r="K134" s="75"/>
      <c r="L134" s="77"/>
      <c r="M134" s="5" t="s">
        <v>47</v>
      </c>
      <c r="N134" s="20">
        <v>1</v>
      </c>
      <c r="O134" s="7"/>
    </row>
    <row r="135" spans="2:17" ht="39.9" customHeight="1" x14ac:dyDescent="0.25">
      <c r="B135" s="120"/>
      <c r="C135" s="122"/>
      <c r="D135" s="75"/>
      <c r="E135" s="124"/>
      <c r="F135" s="75"/>
      <c r="G135" s="124"/>
      <c r="H135" s="124"/>
      <c r="I135" s="126"/>
      <c r="J135" s="81"/>
      <c r="K135" s="75"/>
      <c r="L135" s="77"/>
      <c r="M135" s="24" t="s">
        <v>37</v>
      </c>
      <c r="N135" s="20">
        <v>2</v>
      </c>
      <c r="O135" s="7"/>
    </row>
    <row r="136" spans="2:17" ht="39.9" customHeight="1" x14ac:dyDescent="0.25">
      <c r="B136" s="120"/>
      <c r="C136" s="122"/>
      <c r="D136" s="75"/>
      <c r="E136" s="124"/>
      <c r="F136" s="75"/>
      <c r="G136" s="124"/>
      <c r="H136" s="124"/>
      <c r="I136" s="126"/>
      <c r="J136" s="81"/>
      <c r="K136" s="75"/>
      <c r="L136" s="77"/>
      <c r="M136" s="24" t="s">
        <v>74</v>
      </c>
      <c r="N136" s="20">
        <v>4</v>
      </c>
      <c r="O136" s="7"/>
    </row>
    <row r="137" spans="2:17" ht="39.9" customHeight="1" x14ac:dyDescent="0.25">
      <c r="B137" s="120"/>
      <c r="C137" s="122"/>
      <c r="D137" s="75"/>
      <c r="E137" s="124"/>
      <c r="F137" s="75"/>
      <c r="G137" s="124"/>
      <c r="H137" s="124"/>
      <c r="I137" s="126"/>
      <c r="J137" s="81"/>
      <c r="K137" s="75"/>
      <c r="L137" s="77"/>
      <c r="M137" s="24" t="s">
        <v>75</v>
      </c>
      <c r="N137" s="20">
        <v>4</v>
      </c>
      <c r="O137" s="7"/>
    </row>
    <row r="138" spans="2:17" ht="39.9" customHeight="1" x14ac:dyDescent="0.25">
      <c r="B138" s="120"/>
      <c r="C138" s="122"/>
      <c r="D138" s="75"/>
      <c r="E138" s="124"/>
      <c r="F138" s="75"/>
      <c r="G138" s="124"/>
      <c r="H138" s="124"/>
      <c r="I138" s="126"/>
      <c r="J138" s="81"/>
      <c r="K138" s="75"/>
      <c r="L138" s="77"/>
      <c r="M138" s="24" t="s">
        <v>76</v>
      </c>
      <c r="N138" s="20">
        <v>4</v>
      </c>
      <c r="O138" s="7"/>
    </row>
    <row r="139" spans="2:17" ht="39.9" customHeight="1" x14ac:dyDescent="0.25">
      <c r="B139" s="119"/>
      <c r="C139" s="121" t="s">
        <v>67</v>
      </c>
      <c r="D139" s="74" t="s">
        <v>63</v>
      </c>
      <c r="E139" s="123"/>
      <c r="F139" s="74" t="s">
        <v>30</v>
      </c>
      <c r="G139" s="123">
        <v>2682.48</v>
      </c>
      <c r="H139" s="123">
        <v>9660.7200000000012</v>
      </c>
      <c r="I139" s="125" t="s">
        <v>2</v>
      </c>
      <c r="J139" s="80" t="s">
        <v>6</v>
      </c>
      <c r="K139" s="74"/>
      <c r="L139" s="76" t="s">
        <v>33</v>
      </c>
      <c r="M139" s="18" t="s">
        <v>36</v>
      </c>
      <c r="N139" s="19">
        <v>4</v>
      </c>
      <c r="O139" s="28"/>
      <c r="Q139" s="1">
        <f>+SUM(N139:N144)</f>
        <v>24</v>
      </c>
    </row>
    <row r="140" spans="2:17" ht="39.9" customHeight="1" x14ac:dyDescent="0.25">
      <c r="B140" s="120"/>
      <c r="C140" s="122"/>
      <c r="D140" s="75"/>
      <c r="E140" s="124"/>
      <c r="F140" s="75"/>
      <c r="G140" s="124"/>
      <c r="H140" s="124"/>
      <c r="I140" s="126"/>
      <c r="J140" s="81"/>
      <c r="K140" s="75"/>
      <c r="L140" s="77"/>
      <c r="M140" s="5" t="s">
        <v>47</v>
      </c>
      <c r="N140" s="20">
        <v>4</v>
      </c>
      <c r="O140" s="7"/>
    </row>
    <row r="141" spans="2:17" ht="39.9" customHeight="1" x14ac:dyDescent="0.25">
      <c r="B141" s="120"/>
      <c r="C141" s="122"/>
      <c r="D141" s="75"/>
      <c r="E141" s="124"/>
      <c r="F141" s="75"/>
      <c r="G141" s="124"/>
      <c r="H141" s="124"/>
      <c r="I141" s="126"/>
      <c r="J141" s="81"/>
      <c r="K141" s="75"/>
      <c r="L141" s="77"/>
      <c r="M141" s="24" t="s">
        <v>37</v>
      </c>
      <c r="N141" s="20">
        <v>4</v>
      </c>
      <c r="O141" s="7"/>
    </row>
    <row r="142" spans="2:17" ht="39.9" customHeight="1" x14ac:dyDescent="0.25">
      <c r="B142" s="120"/>
      <c r="C142" s="122"/>
      <c r="D142" s="75"/>
      <c r="E142" s="124"/>
      <c r="F142" s="75"/>
      <c r="G142" s="124"/>
      <c r="H142" s="124"/>
      <c r="I142" s="126"/>
      <c r="J142" s="81"/>
      <c r="K142" s="75"/>
      <c r="L142" s="77"/>
      <c r="M142" s="41" t="s">
        <v>74</v>
      </c>
      <c r="N142" s="20">
        <v>4</v>
      </c>
      <c r="O142" s="7"/>
    </row>
    <row r="143" spans="2:17" ht="39.9" customHeight="1" x14ac:dyDescent="0.25">
      <c r="B143" s="120"/>
      <c r="C143" s="122"/>
      <c r="D143" s="75"/>
      <c r="E143" s="124"/>
      <c r="F143" s="75"/>
      <c r="G143" s="124"/>
      <c r="H143" s="124"/>
      <c r="I143" s="126"/>
      <c r="J143" s="81"/>
      <c r="K143" s="75"/>
      <c r="L143" s="77"/>
      <c r="M143" s="24" t="s">
        <v>76</v>
      </c>
      <c r="N143" s="20">
        <v>4</v>
      </c>
      <c r="O143" s="7"/>
    </row>
    <row r="144" spans="2:17" ht="39.9" customHeight="1" x14ac:dyDescent="0.25">
      <c r="B144" s="130"/>
      <c r="C144" s="128"/>
      <c r="D144" s="129"/>
      <c r="E144" s="127"/>
      <c r="F144" s="129"/>
      <c r="G144" s="127"/>
      <c r="H144" s="127"/>
      <c r="I144" s="131"/>
      <c r="J144" s="132"/>
      <c r="K144" s="129"/>
      <c r="L144" s="145"/>
      <c r="M144" s="23" t="s">
        <v>48</v>
      </c>
      <c r="N144" s="46">
        <v>4</v>
      </c>
      <c r="O144" s="47"/>
    </row>
    <row r="145" spans="2:17" ht="39.9" customHeight="1" x14ac:dyDescent="0.25">
      <c r="B145" s="96"/>
      <c r="C145" s="107" t="s">
        <v>23</v>
      </c>
      <c r="D145" s="146" t="s">
        <v>73</v>
      </c>
      <c r="E145" s="101"/>
      <c r="F145" s="99" t="s">
        <v>31</v>
      </c>
      <c r="G145" s="101">
        <v>4199.16</v>
      </c>
      <c r="H145" s="101">
        <v>10134.719999999999</v>
      </c>
      <c r="I145" s="92" t="s">
        <v>0</v>
      </c>
      <c r="J145" s="94" t="s">
        <v>6</v>
      </c>
      <c r="K145" s="99"/>
      <c r="L145" s="103" t="s">
        <v>33</v>
      </c>
      <c r="M145" s="18" t="s">
        <v>34</v>
      </c>
      <c r="N145" s="19">
        <v>1</v>
      </c>
      <c r="O145" s="28"/>
      <c r="Q145" s="1">
        <f>+SUM(N145:N153)</f>
        <v>24</v>
      </c>
    </row>
    <row r="146" spans="2:17" ht="39.9" customHeight="1" x14ac:dyDescent="0.25">
      <c r="B146" s="97"/>
      <c r="C146" s="108"/>
      <c r="D146" s="147"/>
      <c r="E146" s="102"/>
      <c r="F146" s="100"/>
      <c r="G146" s="102"/>
      <c r="H146" s="102"/>
      <c r="I146" s="93"/>
      <c r="J146" s="95"/>
      <c r="K146" s="100"/>
      <c r="L146" s="104"/>
      <c r="M146" s="24" t="s">
        <v>36</v>
      </c>
      <c r="N146" s="20">
        <v>1</v>
      </c>
      <c r="O146" s="7"/>
    </row>
    <row r="147" spans="2:17" ht="39.9" customHeight="1" x14ac:dyDescent="0.25">
      <c r="B147" s="97"/>
      <c r="C147" s="108"/>
      <c r="D147" s="147"/>
      <c r="E147" s="102"/>
      <c r="F147" s="100"/>
      <c r="G147" s="102"/>
      <c r="H147" s="102"/>
      <c r="I147" s="93"/>
      <c r="J147" s="95"/>
      <c r="K147" s="100"/>
      <c r="L147" s="104"/>
      <c r="M147" s="9" t="s">
        <v>43</v>
      </c>
      <c r="N147" s="20">
        <v>1</v>
      </c>
      <c r="O147" s="7"/>
    </row>
    <row r="148" spans="2:17" ht="39.9" customHeight="1" x14ac:dyDescent="0.25">
      <c r="B148" s="97"/>
      <c r="C148" s="108"/>
      <c r="D148" s="147"/>
      <c r="E148" s="102"/>
      <c r="F148" s="100"/>
      <c r="G148" s="102"/>
      <c r="H148" s="102"/>
      <c r="I148" s="93"/>
      <c r="J148" s="95"/>
      <c r="K148" s="100"/>
      <c r="L148" s="104"/>
      <c r="M148" s="5" t="s">
        <v>44</v>
      </c>
      <c r="N148" s="20">
        <v>1</v>
      </c>
      <c r="O148" s="7"/>
    </row>
    <row r="149" spans="2:17" ht="39.9" customHeight="1" x14ac:dyDescent="0.25">
      <c r="B149" s="97"/>
      <c r="C149" s="108"/>
      <c r="D149" s="147"/>
      <c r="E149" s="102"/>
      <c r="F149" s="100"/>
      <c r="G149" s="102"/>
      <c r="H149" s="102"/>
      <c r="I149" s="93"/>
      <c r="J149" s="95"/>
      <c r="K149" s="100"/>
      <c r="L149" s="104"/>
      <c r="M149" s="24" t="s">
        <v>37</v>
      </c>
      <c r="N149" s="20">
        <v>3</v>
      </c>
      <c r="O149" s="7"/>
    </row>
    <row r="150" spans="2:17" ht="39.9" customHeight="1" x14ac:dyDescent="0.25">
      <c r="B150" s="97"/>
      <c r="C150" s="108"/>
      <c r="D150" s="147"/>
      <c r="E150" s="102"/>
      <c r="F150" s="100"/>
      <c r="G150" s="102"/>
      <c r="H150" s="102"/>
      <c r="I150" s="93"/>
      <c r="J150" s="95"/>
      <c r="K150" s="100"/>
      <c r="L150" s="104"/>
      <c r="M150" s="5" t="s">
        <v>38</v>
      </c>
      <c r="N150" s="20">
        <v>5</v>
      </c>
      <c r="O150" s="7"/>
    </row>
    <row r="151" spans="2:17" ht="39.9" customHeight="1" x14ac:dyDescent="0.25">
      <c r="B151" s="97"/>
      <c r="C151" s="108"/>
      <c r="D151" s="147"/>
      <c r="E151" s="102"/>
      <c r="F151" s="100"/>
      <c r="G151" s="102"/>
      <c r="H151" s="102"/>
      <c r="I151" s="93"/>
      <c r="J151" s="95"/>
      <c r="K151" s="100"/>
      <c r="L151" s="104"/>
      <c r="M151" s="5" t="s">
        <v>49</v>
      </c>
      <c r="N151" s="20">
        <v>4</v>
      </c>
      <c r="O151" s="7"/>
    </row>
    <row r="152" spans="2:17" ht="39.9" customHeight="1" x14ac:dyDescent="0.25">
      <c r="B152" s="97"/>
      <c r="C152" s="108"/>
      <c r="D152" s="147"/>
      <c r="E152" s="102"/>
      <c r="F152" s="100"/>
      <c r="G152" s="102"/>
      <c r="H152" s="102"/>
      <c r="I152" s="93"/>
      <c r="J152" s="95"/>
      <c r="K152" s="100"/>
      <c r="L152" s="104"/>
      <c r="M152" s="24" t="s">
        <v>50</v>
      </c>
      <c r="N152" s="20">
        <v>4</v>
      </c>
      <c r="O152" s="7"/>
    </row>
    <row r="153" spans="2:17" ht="39.9" customHeight="1" x14ac:dyDescent="0.25">
      <c r="B153" s="97"/>
      <c r="C153" s="108"/>
      <c r="D153" s="147"/>
      <c r="E153" s="102"/>
      <c r="F153" s="100"/>
      <c r="G153" s="102"/>
      <c r="H153" s="102"/>
      <c r="I153" s="93"/>
      <c r="J153" s="95"/>
      <c r="K153" s="100"/>
      <c r="L153" s="104"/>
      <c r="M153" s="24" t="s">
        <v>51</v>
      </c>
      <c r="N153" s="20">
        <v>4</v>
      </c>
      <c r="O153" s="7"/>
    </row>
    <row r="154" spans="2:17" ht="39.9" customHeight="1" x14ac:dyDescent="0.25">
      <c r="B154" s="119"/>
      <c r="C154" s="121" t="s">
        <v>24</v>
      </c>
      <c r="D154" s="140" t="s">
        <v>73</v>
      </c>
      <c r="E154" s="123"/>
      <c r="F154" s="74" t="s">
        <v>31</v>
      </c>
      <c r="G154" s="123">
        <v>4199.16</v>
      </c>
      <c r="H154" s="123">
        <v>10134.719999999999</v>
      </c>
      <c r="I154" s="125" t="s">
        <v>0</v>
      </c>
      <c r="J154" s="80" t="s">
        <v>6</v>
      </c>
      <c r="K154" s="74"/>
      <c r="L154" s="76" t="s">
        <v>33</v>
      </c>
      <c r="M154" s="18" t="s">
        <v>35</v>
      </c>
      <c r="N154" s="19">
        <v>2</v>
      </c>
      <c r="O154" s="28"/>
      <c r="Q154" s="1">
        <f>+SUM(N154:N158)</f>
        <v>24</v>
      </c>
    </row>
    <row r="155" spans="2:17" ht="39.9" customHeight="1" x14ac:dyDescent="0.25">
      <c r="B155" s="120"/>
      <c r="C155" s="122"/>
      <c r="D155" s="141"/>
      <c r="E155" s="124"/>
      <c r="F155" s="75"/>
      <c r="G155" s="124"/>
      <c r="H155" s="124"/>
      <c r="I155" s="126"/>
      <c r="J155" s="81"/>
      <c r="K155" s="75"/>
      <c r="L155" s="77"/>
      <c r="M155" s="24" t="s">
        <v>36</v>
      </c>
      <c r="N155" s="20">
        <v>2</v>
      </c>
      <c r="O155" s="7"/>
    </row>
    <row r="156" spans="2:17" ht="39.9" customHeight="1" x14ac:dyDescent="0.25">
      <c r="B156" s="120"/>
      <c r="C156" s="122"/>
      <c r="D156" s="141"/>
      <c r="E156" s="124"/>
      <c r="F156" s="75"/>
      <c r="G156" s="124"/>
      <c r="H156" s="124"/>
      <c r="I156" s="126"/>
      <c r="J156" s="81"/>
      <c r="K156" s="75"/>
      <c r="L156" s="77"/>
      <c r="M156" s="24" t="s">
        <v>37</v>
      </c>
      <c r="N156" s="20">
        <v>3</v>
      </c>
      <c r="O156" s="7"/>
    </row>
    <row r="157" spans="2:17" ht="39.9" customHeight="1" x14ac:dyDescent="0.25">
      <c r="B157" s="120"/>
      <c r="C157" s="122"/>
      <c r="D157" s="141"/>
      <c r="E157" s="124"/>
      <c r="F157" s="75"/>
      <c r="G157" s="124"/>
      <c r="H157" s="124"/>
      <c r="I157" s="126"/>
      <c r="J157" s="81"/>
      <c r="K157" s="75"/>
      <c r="L157" s="77"/>
      <c r="M157" s="5" t="s">
        <v>38</v>
      </c>
      <c r="N157" s="20">
        <v>5</v>
      </c>
      <c r="O157" s="7"/>
    </row>
    <row r="158" spans="2:17" ht="39.9" customHeight="1" x14ac:dyDescent="0.25">
      <c r="B158" s="120"/>
      <c r="C158" s="122"/>
      <c r="D158" s="141"/>
      <c r="E158" s="124"/>
      <c r="F158" s="75"/>
      <c r="G158" s="124"/>
      <c r="H158" s="124"/>
      <c r="I158" s="126"/>
      <c r="J158" s="81"/>
      <c r="K158" s="75"/>
      <c r="L158" s="77"/>
      <c r="M158" s="24" t="s">
        <v>52</v>
      </c>
      <c r="N158" s="20">
        <v>12</v>
      </c>
      <c r="O158" s="7"/>
    </row>
    <row r="159" spans="2:17" ht="39.9" customHeight="1" x14ac:dyDescent="0.25">
      <c r="B159" s="96"/>
      <c r="C159" s="107" t="s">
        <v>25</v>
      </c>
      <c r="D159" s="99" t="s">
        <v>63</v>
      </c>
      <c r="E159" s="101"/>
      <c r="F159" s="99" t="s">
        <v>31</v>
      </c>
      <c r="G159" s="101">
        <v>4199.16</v>
      </c>
      <c r="H159" s="101">
        <v>10134.719999999999</v>
      </c>
      <c r="I159" s="92" t="s">
        <v>0</v>
      </c>
      <c r="J159" s="94" t="s">
        <v>6</v>
      </c>
      <c r="K159" s="99"/>
      <c r="L159" s="103" t="s">
        <v>33</v>
      </c>
      <c r="M159" s="44" t="s">
        <v>34</v>
      </c>
      <c r="N159" s="19">
        <v>1</v>
      </c>
      <c r="O159" s="28"/>
      <c r="Q159" s="1">
        <f>+SUM(N159:N169)</f>
        <v>24</v>
      </c>
    </row>
    <row r="160" spans="2:17" ht="39.9" customHeight="1" x14ac:dyDescent="0.25">
      <c r="B160" s="97"/>
      <c r="C160" s="108"/>
      <c r="D160" s="100"/>
      <c r="E160" s="102"/>
      <c r="F160" s="100"/>
      <c r="G160" s="102"/>
      <c r="H160" s="102"/>
      <c r="I160" s="93"/>
      <c r="J160" s="95"/>
      <c r="K160" s="100"/>
      <c r="L160" s="104"/>
      <c r="M160" s="35" t="s">
        <v>35</v>
      </c>
      <c r="N160" s="36">
        <v>1</v>
      </c>
      <c r="O160" s="37"/>
    </row>
    <row r="161" spans="2:15" ht="39.9" customHeight="1" x14ac:dyDescent="0.25">
      <c r="B161" s="97"/>
      <c r="C161" s="108"/>
      <c r="D161" s="100"/>
      <c r="E161" s="102"/>
      <c r="F161" s="100"/>
      <c r="G161" s="102"/>
      <c r="H161" s="102"/>
      <c r="I161" s="93"/>
      <c r="J161" s="95"/>
      <c r="K161" s="100"/>
      <c r="L161" s="104"/>
      <c r="M161" s="45" t="s">
        <v>36</v>
      </c>
      <c r="N161" s="20">
        <v>1</v>
      </c>
      <c r="O161" s="7"/>
    </row>
    <row r="162" spans="2:15" ht="39.9" customHeight="1" x14ac:dyDescent="0.25">
      <c r="B162" s="97"/>
      <c r="C162" s="108"/>
      <c r="D162" s="100"/>
      <c r="E162" s="102"/>
      <c r="F162" s="100"/>
      <c r="G162" s="102"/>
      <c r="H162" s="102"/>
      <c r="I162" s="93"/>
      <c r="J162" s="95"/>
      <c r="K162" s="100"/>
      <c r="L162" s="104"/>
      <c r="M162" s="9" t="s">
        <v>43</v>
      </c>
      <c r="N162" s="20">
        <v>1</v>
      </c>
      <c r="O162" s="7"/>
    </row>
    <row r="163" spans="2:15" ht="39.9" customHeight="1" x14ac:dyDescent="0.25">
      <c r="B163" s="97"/>
      <c r="C163" s="108"/>
      <c r="D163" s="100"/>
      <c r="E163" s="102"/>
      <c r="F163" s="100"/>
      <c r="G163" s="102"/>
      <c r="H163" s="102"/>
      <c r="I163" s="93"/>
      <c r="J163" s="95"/>
      <c r="K163" s="100"/>
      <c r="L163" s="104"/>
      <c r="M163" s="5" t="s">
        <v>44</v>
      </c>
      <c r="N163" s="20">
        <v>1</v>
      </c>
      <c r="O163" s="7"/>
    </row>
    <row r="164" spans="2:15" ht="39.9" customHeight="1" x14ac:dyDescent="0.25">
      <c r="B164" s="97"/>
      <c r="C164" s="108"/>
      <c r="D164" s="100"/>
      <c r="E164" s="102"/>
      <c r="F164" s="100"/>
      <c r="G164" s="102"/>
      <c r="H164" s="102"/>
      <c r="I164" s="93"/>
      <c r="J164" s="95"/>
      <c r="K164" s="100"/>
      <c r="L164" s="104"/>
      <c r="M164" s="45" t="s">
        <v>37</v>
      </c>
      <c r="N164" s="20">
        <v>2</v>
      </c>
      <c r="O164" s="7"/>
    </row>
    <row r="165" spans="2:15" ht="39.9" customHeight="1" x14ac:dyDescent="0.25">
      <c r="B165" s="97"/>
      <c r="C165" s="108"/>
      <c r="D165" s="100"/>
      <c r="E165" s="102"/>
      <c r="F165" s="100"/>
      <c r="G165" s="102"/>
      <c r="H165" s="102"/>
      <c r="I165" s="93"/>
      <c r="J165" s="95"/>
      <c r="K165" s="100"/>
      <c r="L165" s="104"/>
      <c r="M165" s="5" t="s">
        <v>38</v>
      </c>
      <c r="N165" s="20">
        <v>5</v>
      </c>
      <c r="O165" s="7"/>
    </row>
    <row r="166" spans="2:15" ht="39.9" customHeight="1" x14ac:dyDescent="0.25">
      <c r="B166" s="97"/>
      <c r="C166" s="108"/>
      <c r="D166" s="100"/>
      <c r="E166" s="102"/>
      <c r="F166" s="100"/>
      <c r="G166" s="102"/>
      <c r="H166" s="102"/>
      <c r="I166" s="93"/>
      <c r="J166" s="95"/>
      <c r="K166" s="100"/>
      <c r="L166" s="104"/>
      <c r="M166" s="5" t="s">
        <v>49</v>
      </c>
      <c r="N166" s="20">
        <v>3</v>
      </c>
      <c r="O166" s="7"/>
    </row>
    <row r="167" spans="2:15" ht="39.9" customHeight="1" x14ac:dyDescent="0.25">
      <c r="B167" s="97"/>
      <c r="C167" s="108"/>
      <c r="D167" s="100"/>
      <c r="E167" s="102"/>
      <c r="F167" s="100"/>
      <c r="G167" s="102"/>
      <c r="H167" s="102"/>
      <c r="I167" s="93"/>
      <c r="J167" s="95"/>
      <c r="K167" s="100"/>
      <c r="L167" s="104"/>
      <c r="M167" s="45" t="s">
        <v>52</v>
      </c>
      <c r="N167" s="20">
        <v>3</v>
      </c>
      <c r="O167" s="7"/>
    </row>
    <row r="168" spans="2:15" ht="39.9" customHeight="1" x14ac:dyDescent="0.25">
      <c r="B168" s="97"/>
      <c r="C168" s="108"/>
      <c r="D168" s="100"/>
      <c r="E168" s="102"/>
      <c r="F168" s="100"/>
      <c r="G168" s="102"/>
      <c r="H168" s="102"/>
      <c r="I168" s="93"/>
      <c r="J168" s="95"/>
      <c r="K168" s="100"/>
      <c r="L168" s="104"/>
      <c r="M168" s="45" t="s">
        <v>50</v>
      </c>
      <c r="N168" s="20">
        <v>3</v>
      </c>
      <c r="O168" s="7"/>
    </row>
    <row r="169" spans="2:15" ht="39.9" customHeight="1" thickBot="1" x14ac:dyDescent="0.3">
      <c r="B169" s="148"/>
      <c r="C169" s="149"/>
      <c r="D169" s="150"/>
      <c r="E169" s="151"/>
      <c r="F169" s="150"/>
      <c r="G169" s="151"/>
      <c r="H169" s="151"/>
      <c r="I169" s="152"/>
      <c r="J169" s="153"/>
      <c r="K169" s="150"/>
      <c r="L169" s="154"/>
      <c r="M169" s="38" t="s">
        <v>51</v>
      </c>
      <c r="N169" s="48">
        <v>3</v>
      </c>
      <c r="O169" s="39"/>
    </row>
    <row r="170" spans="2:15" ht="39.9" customHeight="1" x14ac:dyDescent="0.25"/>
  </sheetData>
  <mergeCells count="275">
    <mergeCell ref="K26:K29"/>
    <mergeCell ref="L26:L29"/>
    <mergeCell ref="O26:O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154:K158"/>
    <mergeCell ref="L154:L158"/>
    <mergeCell ref="B159:B169"/>
    <mergeCell ref="C159:C169"/>
    <mergeCell ref="D159:D169"/>
    <mergeCell ref="E159:E169"/>
    <mergeCell ref="F159:F169"/>
    <mergeCell ref="G159:G169"/>
    <mergeCell ref="H159:H169"/>
    <mergeCell ref="I159:I169"/>
    <mergeCell ref="J159:J169"/>
    <mergeCell ref="K159:K169"/>
    <mergeCell ref="L159:L169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J154:J158"/>
    <mergeCell ref="K139:K144"/>
    <mergeCell ref="L139:L144"/>
    <mergeCell ref="B145:B153"/>
    <mergeCell ref="C145:C153"/>
    <mergeCell ref="D145:D153"/>
    <mergeCell ref="E145:E153"/>
    <mergeCell ref="F145:F153"/>
    <mergeCell ref="G145:G153"/>
    <mergeCell ref="H145:H153"/>
    <mergeCell ref="I145:I153"/>
    <mergeCell ref="J145:J153"/>
    <mergeCell ref="K145:K153"/>
    <mergeCell ref="L145:L153"/>
    <mergeCell ref="B139:B144"/>
    <mergeCell ref="C139:C144"/>
    <mergeCell ref="D139:D144"/>
    <mergeCell ref="E139:E144"/>
    <mergeCell ref="F139:F144"/>
    <mergeCell ref="G139:G144"/>
    <mergeCell ref="H139:H144"/>
    <mergeCell ref="I139:I144"/>
    <mergeCell ref="J139:J144"/>
    <mergeCell ref="K125:K128"/>
    <mergeCell ref="L125:L128"/>
    <mergeCell ref="B129:B138"/>
    <mergeCell ref="C129:C138"/>
    <mergeCell ref="D129:D138"/>
    <mergeCell ref="E129:E138"/>
    <mergeCell ref="F129:F138"/>
    <mergeCell ref="G129:G138"/>
    <mergeCell ref="H129:H138"/>
    <mergeCell ref="I129:I138"/>
    <mergeCell ref="J129:J138"/>
    <mergeCell ref="K129:K138"/>
    <mergeCell ref="L129:L138"/>
    <mergeCell ref="B125:B128"/>
    <mergeCell ref="C125:C128"/>
    <mergeCell ref="D125:D128"/>
    <mergeCell ref="E125:E128"/>
    <mergeCell ref="F125:F128"/>
    <mergeCell ref="G125:G128"/>
    <mergeCell ref="H125:H128"/>
    <mergeCell ref="I125:I128"/>
    <mergeCell ref="J125:J128"/>
    <mergeCell ref="K108:K116"/>
    <mergeCell ref="L108:L116"/>
    <mergeCell ref="B117:B124"/>
    <mergeCell ref="C117:C124"/>
    <mergeCell ref="D117:D124"/>
    <mergeCell ref="E117:E124"/>
    <mergeCell ref="F117:F124"/>
    <mergeCell ref="G117:G124"/>
    <mergeCell ref="H117:H124"/>
    <mergeCell ref="I117:I124"/>
    <mergeCell ref="J117:J124"/>
    <mergeCell ref="K117:K124"/>
    <mergeCell ref="L117:L124"/>
    <mergeCell ref="B108:B116"/>
    <mergeCell ref="C108:C116"/>
    <mergeCell ref="D108:D116"/>
    <mergeCell ref="E108:E116"/>
    <mergeCell ref="F108:F116"/>
    <mergeCell ref="G108:G116"/>
    <mergeCell ref="H108:H116"/>
    <mergeCell ref="I108:I116"/>
    <mergeCell ref="J108:J116"/>
    <mergeCell ref="K96:K103"/>
    <mergeCell ref="L96:L103"/>
    <mergeCell ref="B104:B107"/>
    <mergeCell ref="C104:C107"/>
    <mergeCell ref="D104:D107"/>
    <mergeCell ref="E104:E107"/>
    <mergeCell ref="F104:F107"/>
    <mergeCell ref="G104:G107"/>
    <mergeCell ref="H104:H107"/>
    <mergeCell ref="I104:I107"/>
    <mergeCell ref="J104:J107"/>
    <mergeCell ref="K104:K107"/>
    <mergeCell ref="L104:L107"/>
    <mergeCell ref="B96:B103"/>
    <mergeCell ref="C96:C103"/>
    <mergeCell ref="D96:D103"/>
    <mergeCell ref="E96:E103"/>
    <mergeCell ref="F96:F103"/>
    <mergeCell ref="G96:G103"/>
    <mergeCell ref="H96:H103"/>
    <mergeCell ref="I96:I103"/>
    <mergeCell ref="J96:J103"/>
    <mergeCell ref="E35:E43"/>
    <mergeCell ref="F35:F43"/>
    <mergeCell ref="G35:G43"/>
    <mergeCell ref="H35:H43"/>
    <mergeCell ref="I35:I43"/>
    <mergeCell ref="J35:J43"/>
    <mergeCell ref="K35:K43"/>
    <mergeCell ref="L35:L43"/>
    <mergeCell ref="B86:B95"/>
    <mergeCell ref="C86:C95"/>
    <mergeCell ref="D86:D95"/>
    <mergeCell ref="E86:E95"/>
    <mergeCell ref="F86:F95"/>
    <mergeCell ref="G86:G95"/>
    <mergeCell ref="H86:H95"/>
    <mergeCell ref="I86:I95"/>
    <mergeCell ref="J86:J95"/>
    <mergeCell ref="K86:K95"/>
    <mergeCell ref="L86:L95"/>
    <mergeCell ref="B71:B74"/>
    <mergeCell ref="C71:C74"/>
    <mergeCell ref="D71:D74"/>
    <mergeCell ref="E71:E74"/>
    <mergeCell ref="F71:F74"/>
    <mergeCell ref="G71:G74"/>
    <mergeCell ref="H71:H74"/>
    <mergeCell ref="I71:I74"/>
    <mergeCell ref="O35:O43"/>
    <mergeCell ref="B53:B59"/>
    <mergeCell ref="C53:C59"/>
    <mergeCell ref="D53:D59"/>
    <mergeCell ref="E53:E59"/>
    <mergeCell ref="F53:F59"/>
    <mergeCell ref="G53:G59"/>
    <mergeCell ref="H53:H59"/>
    <mergeCell ref="I53:I59"/>
    <mergeCell ref="J53:J59"/>
    <mergeCell ref="K53:K59"/>
    <mergeCell ref="L53:L59"/>
    <mergeCell ref="O53:O59"/>
    <mergeCell ref="B35:B43"/>
    <mergeCell ref="C35:C43"/>
    <mergeCell ref="D35:D43"/>
    <mergeCell ref="K60:K64"/>
    <mergeCell ref="L60:L64"/>
    <mergeCell ref="K65:K70"/>
    <mergeCell ref="L65:L70"/>
    <mergeCell ref="B65:B70"/>
    <mergeCell ref="C65:C70"/>
    <mergeCell ref="D65:D70"/>
    <mergeCell ref="E65:E70"/>
    <mergeCell ref="F65:F70"/>
    <mergeCell ref="G65:G70"/>
    <mergeCell ref="F60:F64"/>
    <mergeCell ref="G60:G64"/>
    <mergeCell ref="H60:H64"/>
    <mergeCell ref="I60:I64"/>
    <mergeCell ref="H11:H14"/>
    <mergeCell ref="C11:C14"/>
    <mergeCell ref="D11:D14"/>
    <mergeCell ref="E11:E14"/>
    <mergeCell ref="F11:F14"/>
    <mergeCell ref="G11:G14"/>
    <mergeCell ref="B11:B14"/>
    <mergeCell ref="I11:I14"/>
    <mergeCell ref="J11:J14"/>
    <mergeCell ref="K11:K14"/>
    <mergeCell ref="L11:L14"/>
    <mergeCell ref="O11:O14"/>
    <mergeCell ref="K3:K10"/>
    <mergeCell ref="L3:L10"/>
    <mergeCell ref="O3:O10"/>
    <mergeCell ref="B3:B10"/>
    <mergeCell ref="C3:C10"/>
    <mergeCell ref="D3:D10"/>
    <mergeCell ref="E3:E10"/>
    <mergeCell ref="F3:F10"/>
    <mergeCell ref="G3:G10"/>
    <mergeCell ref="H3:H10"/>
    <mergeCell ref="I3:I10"/>
    <mergeCell ref="J3:J10"/>
    <mergeCell ref="O15:O20"/>
    <mergeCell ref="B15:B20"/>
    <mergeCell ref="C15:C20"/>
    <mergeCell ref="D15:D20"/>
    <mergeCell ref="E15:E20"/>
    <mergeCell ref="F15:F20"/>
    <mergeCell ref="G15:G20"/>
    <mergeCell ref="H15:H20"/>
    <mergeCell ref="I15:I20"/>
    <mergeCell ref="J15:J20"/>
    <mergeCell ref="K15:K20"/>
    <mergeCell ref="L15:L20"/>
    <mergeCell ref="O21:O25"/>
    <mergeCell ref="B30:B34"/>
    <mergeCell ref="C30:C34"/>
    <mergeCell ref="D30:D34"/>
    <mergeCell ref="E30:E34"/>
    <mergeCell ref="F30:F34"/>
    <mergeCell ref="G30:G34"/>
    <mergeCell ref="H30:H34"/>
    <mergeCell ref="I30:I34"/>
    <mergeCell ref="J30:J34"/>
    <mergeCell ref="K30:K34"/>
    <mergeCell ref="L30:L34"/>
    <mergeCell ref="O30:O34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K21:K25"/>
    <mergeCell ref="L21:L25"/>
    <mergeCell ref="O60:O64"/>
    <mergeCell ref="K71:K74"/>
    <mergeCell ref="L71:L74"/>
    <mergeCell ref="B75:B85"/>
    <mergeCell ref="C75:C85"/>
    <mergeCell ref="D75:D85"/>
    <mergeCell ref="E75:E85"/>
    <mergeCell ref="F75:F85"/>
    <mergeCell ref="J71:J74"/>
    <mergeCell ref="J60:J64"/>
    <mergeCell ref="B60:B64"/>
    <mergeCell ref="C60:C64"/>
    <mergeCell ref="D60:D64"/>
    <mergeCell ref="E60:E64"/>
    <mergeCell ref="H65:H70"/>
    <mergeCell ref="I65:I70"/>
    <mergeCell ref="J65:J70"/>
    <mergeCell ref="G75:G85"/>
    <mergeCell ref="H75:H85"/>
    <mergeCell ref="I75:I85"/>
    <mergeCell ref="J75:J85"/>
    <mergeCell ref="K75:K85"/>
    <mergeCell ref="L75:L85"/>
    <mergeCell ref="O75:O85"/>
    <mergeCell ref="K44:K52"/>
    <mergeCell ref="L44:L52"/>
    <mergeCell ref="O44:O52"/>
    <mergeCell ref="B44:B52"/>
    <mergeCell ref="C44:C52"/>
    <mergeCell ref="D44:D52"/>
    <mergeCell ref="E44:E52"/>
    <mergeCell ref="F44:F52"/>
    <mergeCell ref="G44:G52"/>
    <mergeCell ref="H44:H52"/>
    <mergeCell ref="I44:I52"/>
    <mergeCell ref="J44:J52"/>
  </mergeCells>
  <pageMargins left="0.7" right="0.7" top="0.75" bottom="0.75" header="0.3" footer="0.3"/>
  <pageSetup paperSize="8" scale="48" fitToHeight="0" orientation="landscape" r:id="rId1"/>
  <ignoredErrors>
    <ignoredError sqref="Q125 Q129 Q3 Q11 Q15 Q21 Q26 Q30 Q35 Q53 Q60 Q65 Q71 Q75 Q86 Q96 Q104 Q108 Q117 Q139 Q145 Q154 Q159 Q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Follas de cálculo</vt:lpstr>
      </vt:variant>
      <vt:variant>
        <vt:i4>1</vt:i4>
      </vt:variant>
      <vt:variant>
        <vt:lpstr>Intervalos con nome</vt:lpstr>
      </vt:variant>
      <vt:variant>
        <vt:i4>1</vt:i4>
      </vt:variant>
    </vt:vector>
  </HeadingPairs>
  <TitlesOfParts>
    <vt:vector size="2" baseType="lpstr">
      <vt:lpstr>concurso específico</vt:lpstr>
      <vt:lpstr>'concurso específico'!_Hlk199325836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2025-06-13T12:49:32Z</cp:lastPrinted>
  <dcterms:created xsi:type="dcterms:W3CDTF">2025-02-17T07:49:36Z</dcterms:created>
  <dcterms:modified xsi:type="dcterms:W3CDTF">2025-06-23T18:05:42Z</dcterms:modified>
</cp:coreProperties>
</file>